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0" yWindow="0" windowWidth="13425" windowHeight="13845" tabRatio="840"/>
  </bookViews>
  <sheets>
    <sheet name="Uppg 1" sheetId="10" r:id="rId1"/>
    <sheet name="Uppg 2" sheetId="16" r:id="rId2"/>
    <sheet name="Uppg 3" sheetId="6" r:id="rId3"/>
    <sheet name="Uppg 4" sheetId="30" r:id="rId4"/>
    <sheet name="Uppg 5" sheetId="23" r:id="rId5"/>
    <sheet name="Uppg 6" sheetId="25" r:id="rId6"/>
    <sheet name="Uppg 7" sheetId="27" r:id="rId7"/>
    <sheet name="Uppg 8" sheetId="13" r:id="rId8"/>
  </sheets>
  <definedNames>
    <definedName name="_xlnm._FilterDatabase" localSheetId="1" hidden="1">'Uppg 2'!$A$14:$E$468</definedName>
    <definedName name="solver_adj" localSheetId="6" hidden="1">'Uppg 7'!$C$21,'Uppg 7'!$C$19</definedName>
    <definedName name="solver_cvg" localSheetId="6" hidden="1">0.001</definedName>
    <definedName name="solver_drv" localSheetId="6" hidden="1">1</definedName>
    <definedName name="solver_est" localSheetId="6" hidden="1">1</definedName>
    <definedName name="solver_itr" localSheetId="6" hidden="1">100</definedName>
    <definedName name="solver_lhs1" localSheetId="6" hidden="1">'Uppg 7'!$C$19</definedName>
    <definedName name="solver_lhs2" localSheetId="6" hidden="1">'Uppg 7'!$C$20</definedName>
    <definedName name="solver_lhs3" localSheetId="6" hidden="1">'Uppg 7'!$C$21</definedName>
    <definedName name="solver_lhs4" localSheetId="6" hidden="1">'Uppg 7'!$C$21</definedName>
    <definedName name="solver_lin" localSheetId="6" hidden="1">2</definedName>
    <definedName name="solver_neg" localSheetId="6" hidden="1">2</definedName>
    <definedName name="solver_num" localSheetId="6" hidden="1">3</definedName>
    <definedName name="solver_nwt" localSheetId="6" hidden="1">1</definedName>
    <definedName name="solver_opt" localSheetId="6" hidden="1">'Uppg 7'!$C$23</definedName>
    <definedName name="solver_pre" localSheetId="6" hidden="1">0.000001</definedName>
    <definedName name="solver_rel1" localSheetId="6" hidden="1">3</definedName>
    <definedName name="solver_rel2" localSheetId="6" hidden="1">1</definedName>
    <definedName name="solver_rel3" localSheetId="6" hidden="1">3</definedName>
    <definedName name="solver_rel4" localSheetId="6" hidden="1">3</definedName>
    <definedName name="solver_rhs1" localSheetId="6" hidden="1">50</definedName>
    <definedName name="solver_rhs2" localSheetId="6" hidden="1">150</definedName>
    <definedName name="solver_rhs3" localSheetId="6" hidden="1">0</definedName>
    <definedName name="solver_rhs4" localSheetId="6" hidden="1">0</definedName>
    <definedName name="solver_scl" localSheetId="6" hidden="1">2</definedName>
    <definedName name="solver_sho" localSheetId="6" hidden="1">2</definedName>
    <definedName name="solver_tim" localSheetId="6" hidden="1">100</definedName>
    <definedName name="solver_tol" localSheetId="6" hidden="1">0.05</definedName>
    <definedName name="solver_typ" localSheetId="6" hidden="1">3</definedName>
    <definedName name="solver_val" localSheetId="6" hidden="1">2500000</definedName>
    <definedName name="_xlnm.Extract" localSheetId="1">'Uppg 2'!#REF!</definedName>
    <definedName name="_xlnm.Print_Area" localSheetId="4">'Uppg 5'!$A$1:$F$52</definedName>
    <definedName name="_xlnm.Criteria" localSheetId="1">'Uppg 2'!#REF!</definedName>
  </definedNames>
  <calcPr calcId="145621"/>
</workbook>
</file>

<file path=xl/calcChain.xml><?xml version="1.0" encoding="utf-8"?>
<calcChain xmlns="http://schemas.openxmlformats.org/spreadsheetml/2006/main">
  <c r="E165" i="16" l="1"/>
  <c r="E285" i="16"/>
  <c r="E162" i="16"/>
  <c r="E131" i="16"/>
  <c r="E292" i="16"/>
  <c r="E130" i="16"/>
  <c r="E397" i="16"/>
  <c r="E348" i="16"/>
  <c r="E242" i="16"/>
  <c r="E454" i="16"/>
  <c r="E274" i="16"/>
  <c r="E171" i="16"/>
  <c r="E373" i="16"/>
  <c r="E395" i="16"/>
  <c r="E259" i="16"/>
  <c r="E138" i="16"/>
  <c r="E294" i="16"/>
  <c r="E258" i="16"/>
  <c r="E161" i="16"/>
  <c r="E326" i="16"/>
  <c r="E263" i="16"/>
  <c r="E374" i="16"/>
  <c r="E137" i="16"/>
  <c r="E325" i="16"/>
  <c r="E239" i="16"/>
  <c r="E451" i="16"/>
  <c r="E240" i="16"/>
  <c r="E452" i="16"/>
  <c r="E394" i="16"/>
  <c r="E291" i="16"/>
  <c r="E376" i="16"/>
  <c r="E129" i="16"/>
  <c r="E172" i="16"/>
  <c r="E383" i="16"/>
  <c r="E139" i="16"/>
  <c r="E377" i="16"/>
  <c r="E275" i="16"/>
  <c r="E382" i="16"/>
  <c r="E375" i="16"/>
  <c r="E193" i="16"/>
  <c r="E128" i="16"/>
  <c r="E345" i="16"/>
  <c r="E241" i="16"/>
  <c r="E194" i="16"/>
  <c r="E453" i="16"/>
  <c r="E164" i="16"/>
  <c r="E243" i="16"/>
  <c r="E272" i="16"/>
  <c r="E295" i="16"/>
  <c r="E15" i="16"/>
  <c r="E271" i="16"/>
  <c r="E195" i="16"/>
  <c r="E339" i="16"/>
  <c r="E268" i="16"/>
  <c r="E297" i="16"/>
  <c r="E437" i="16"/>
  <c r="E459" i="16"/>
  <c r="E396" i="16"/>
  <c r="E235" i="16"/>
  <c r="E269" i="16"/>
  <c r="E163" i="16"/>
  <c r="E342" i="16"/>
  <c r="E122" i="16"/>
  <c r="E254" i="16"/>
  <c r="E119" i="16"/>
  <c r="E168" i="16"/>
  <c r="E135" i="16"/>
  <c r="E270" i="16"/>
  <c r="E97" i="16"/>
  <c r="E136" i="16"/>
  <c r="E460" i="16"/>
  <c r="E134" i="16"/>
  <c r="E350" i="16"/>
  <c r="E439" i="16"/>
  <c r="E91" i="16"/>
  <c r="E293" i="16"/>
  <c r="E237" i="16"/>
  <c r="E409" i="16"/>
  <c r="E125" i="16"/>
  <c r="E166" i="16"/>
  <c r="E200" i="16"/>
  <c r="E234" i="16"/>
  <c r="E336" i="16"/>
  <c r="E244" i="16"/>
  <c r="E335" i="16"/>
  <c r="E132" i="16"/>
  <c r="E255" i="16"/>
  <c r="E338" i="16"/>
  <c r="E266" i="16"/>
  <c r="E468" i="16"/>
  <c r="E121" i="16"/>
  <c r="E124" i="16"/>
  <c r="E436" i="16"/>
  <c r="E264" i="16"/>
  <c r="E118" i="16"/>
  <c r="E466" i="16"/>
  <c r="E265" i="16"/>
  <c r="E407" i="16"/>
  <c r="E435" i="16"/>
  <c r="E340" i="16"/>
  <c r="E105" i="16"/>
  <c r="E438" i="16"/>
  <c r="E398" i="16"/>
  <c r="E378" i="16"/>
  <c r="E72" i="16"/>
  <c r="E238" i="16"/>
  <c r="E379" i="16"/>
  <c r="E467" i="16"/>
  <c r="E337" i="16"/>
  <c r="E387" i="16"/>
  <c r="E408" i="16"/>
  <c r="E199" i="16"/>
  <c r="E267" i="16"/>
  <c r="E167" i="16"/>
  <c r="E24" i="16"/>
  <c r="E133" i="16"/>
  <c r="E349" i="16"/>
  <c r="E201" i="16"/>
  <c r="E384" i="16"/>
  <c r="E372" i="16"/>
  <c r="E232" i="16"/>
  <c r="E461" i="16"/>
  <c r="E307" i="16"/>
  <c r="E296" i="16"/>
  <c r="E410" i="16"/>
  <c r="E329" i="16"/>
  <c r="E446" i="16"/>
  <c r="E448" i="16"/>
  <c r="E287" i="16"/>
  <c r="E34" i="16"/>
  <c r="E440" i="16"/>
  <c r="E323" i="16"/>
  <c r="E343" i="16"/>
  <c r="E18" i="16"/>
  <c r="E159" i="16"/>
  <c r="E328" i="16"/>
  <c r="E418" i="16"/>
  <c r="E447" i="16"/>
  <c r="E381" i="16"/>
  <c r="E386" i="16"/>
  <c r="E289" i="16"/>
  <c r="E30" i="16"/>
  <c r="E353" i="16"/>
  <c r="E205" i="16"/>
  <c r="E319" i="16"/>
  <c r="E464" i="16"/>
  <c r="E109" i="16"/>
  <c r="E202" i="16"/>
  <c r="E203" i="16"/>
  <c r="E399" i="16"/>
  <c r="E127" i="16"/>
  <c r="E42" i="16"/>
  <c r="E75" i="16"/>
  <c r="E108" i="16"/>
  <c r="E29" i="16"/>
  <c r="E290" i="16"/>
  <c r="E389" i="16"/>
  <c r="E463" i="16"/>
  <c r="E358" i="16"/>
  <c r="E25" i="16"/>
  <c r="E36" i="16"/>
  <c r="E38" i="16"/>
  <c r="E143" i="16"/>
  <c r="E434" i="16"/>
  <c r="E445" i="16"/>
  <c r="E406" i="16"/>
  <c r="E31" i="16"/>
  <c r="E420" i="16"/>
  <c r="E204" i="16"/>
  <c r="E158" i="16"/>
  <c r="E27" i="16"/>
  <c r="E260" i="16"/>
  <c r="E175" i="16"/>
  <c r="E351" i="16"/>
  <c r="E173" i="16"/>
  <c r="E81" i="16"/>
  <c r="E233" i="16"/>
  <c r="E123" i="16"/>
  <c r="E16" i="16"/>
  <c r="E462" i="16"/>
  <c r="E286" i="16"/>
  <c r="E28" i="16"/>
  <c r="E206" i="16"/>
  <c r="E327" i="16"/>
  <c r="E126" i="16"/>
  <c r="E147" i="16"/>
  <c r="E419" i="16"/>
  <c r="E443" i="16"/>
  <c r="E174" i="16"/>
  <c r="E288" i="16"/>
  <c r="E73" i="16"/>
  <c r="E405" i="16"/>
  <c r="E107" i="16"/>
  <c r="E74" i="16"/>
  <c r="E157" i="16"/>
  <c r="E441" i="16"/>
  <c r="E35" i="16"/>
  <c r="E17" i="16"/>
  <c r="E371" i="16"/>
  <c r="E208" i="16"/>
  <c r="E26" i="16"/>
  <c r="E308" i="16"/>
  <c r="E341" i="16"/>
  <c r="E444" i="16"/>
  <c r="E385" i="16"/>
  <c r="E79" i="16"/>
  <c r="E380" i="16"/>
  <c r="E262" i="16"/>
  <c r="E236" i="16"/>
  <c r="E251" i="16"/>
  <c r="E417" i="16"/>
  <c r="E322" i="16"/>
  <c r="E261" i="16"/>
  <c r="E77" i="16"/>
  <c r="E198" i="16"/>
  <c r="E331" i="16"/>
  <c r="E302" i="16"/>
  <c r="E146" i="16"/>
  <c r="E362" i="16"/>
  <c r="E300" i="16"/>
  <c r="E456" i="16"/>
  <c r="E150" i="16"/>
  <c r="E45" i="16"/>
  <c r="E149" i="16"/>
  <c r="E222" i="16"/>
  <c r="E427" i="16"/>
  <c r="E226" i="16"/>
  <c r="E46" i="16"/>
  <c r="E53" i="16"/>
  <c r="E59" i="16"/>
  <c r="E355" i="16"/>
  <c r="E224" i="16"/>
  <c r="E303" i="16"/>
  <c r="E115" i="16"/>
  <c r="E51" i="16"/>
  <c r="E455" i="16"/>
  <c r="E154" i="16"/>
  <c r="E80" i="16"/>
  <c r="E94" i="16"/>
  <c r="E391" i="16"/>
  <c r="E344" i="16"/>
  <c r="E221" i="16"/>
  <c r="E213" i="16"/>
  <c r="E347" i="16"/>
  <c r="E152" i="16"/>
  <c r="E76" i="16"/>
  <c r="E220" i="16"/>
  <c r="E315" i="16"/>
  <c r="E47" i="16"/>
  <c r="E211" i="16"/>
  <c r="E103" i="16"/>
  <c r="E310" i="16"/>
  <c r="E55" i="16"/>
  <c r="E365" i="16"/>
  <c r="E50" i="16"/>
  <c r="E196" i="16"/>
  <c r="E426" i="16"/>
  <c r="E367" i="16"/>
  <c r="E96" i="16"/>
  <c r="E92" i="16"/>
  <c r="E423" i="16"/>
  <c r="E111" i="16"/>
  <c r="E114" i="16"/>
  <c r="E281" i="16"/>
  <c r="E361" i="16"/>
  <c r="E207" i="16"/>
  <c r="E93" i="16"/>
  <c r="E316" i="16"/>
  <c r="E321" i="16"/>
  <c r="E179" i="16"/>
  <c r="E67" i="16"/>
  <c r="E23" i="16"/>
  <c r="E40" i="16"/>
  <c r="E400" i="16"/>
  <c r="E223" i="16"/>
  <c r="E177" i="16"/>
  <c r="E312" i="16"/>
  <c r="E148" i="16"/>
  <c r="E89" i="16"/>
  <c r="E424" i="16"/>
  <c r="E71" i="16"/>
  <c r="E246" i="16"/>
  <c r="E370" i="16"/>
  <c r="E70" i="16"/>
  <c r="E192" i="16"/>
  <c r="E314" i="16"/>
  <c r="E354" i="16"/>
  <c r="E217" i="16"/>
  <c r="E20" i="16"/>
  <c r="E457" i="16"/>
  <c r="E156" i="16"/>
  <c r="E311" i="16"/>
  <c r="E64" i="16"/>
  <c r="E185" i="16"/>
  <c r="E366" i="16"/>
  <c r="E279" i="16"/>
  <c r="E218" i="16"/>
  <c r="E280" i="16"/>
  <c r="E332" i="16"/>
  <c r="E282" i="16"/>
  <c r="E160" i="16"/>
  <c r="E229" i="16"/>
  <c r="E429" i="16"/>
  <c r="E95" i="16"/>
  <c r="E33" i="16"/>
  <c r="E428" i="16"/>
  <c r="E140" i="16"/>
  <c r="E368" i="16"/>
  <c r="E88" i="16"/>
  <c r="E100" i="16"/>
  <c r="E283" i="16"/>
  <c r="E104" i="16"/>
  <c r="E458" i="16"/>
  <c r="E369" i="16"/>
  <c r="E317" i="16"/>
  <c r="E219" i="16"/>
  <c r="E352" i="16"/>
  <c r="E87" i="16"/>
  <c r="E99" i="16"/>
  <c r="E306" i="16"/>
  <c r="E214" i="16"/>
  <c r="E32" i="16"/>
  <c r="E210" i="16"/>
  <c r="E120" i="16"/>
  <c r="E334" i="16"/>
  <c r="E364" i="16"/>
  <c r="E155" i="16"/>
  <c r="E61" i="16"/>
  <c r="E197" i="16"/>
  <c r="E430" i="16"/>
  <c r="E191" i="16"/>
  <c r="E106" i="16"/>
  <c r="E360" i="16"/>
  <c r="E189" i="16"/>
  <c r="E356" i="16"/>
  <c r="E231" i="16"/>
  <c r="E68" i="16"/>
  <c r="E43" i="16"/>
  <c r="E78" i="16"/>
  <c r="E253" i="16"/>
  <c r="E69" i="16"/>
  <c r="E284" i="16"/>
  <c r="E313" i="16"/>
  <c r="E21" i="16"/>
  <c r="E178" i="16"/>
  <c r="E245" i="16"/>
  <c r="E257" i="16"/>
  <c r="E309" i="16"/>
  <c r="E421" i="16"/>
  <c r="E422" i="16"/>
  <c r="E184" i="16"/>
  <c r="E144" i="16"/>
  <c r="E58" i="16"/>
  <c r="E324" i="16"/>
  <c r="E170" i="16"/>
  <c r="E60" i="16"/>
  <c r="E330" i="16"/>
  <c r="E82" i="16"/>
  <c r="E102" i="16"/>
  <c r="E151" i="16"/>
  <c r="E248" i="16"/>
  <c r="E56" i="16"/>
  <c r="E63" i="16"/>
  <c r="E182" i="16"/>
  <c r="E333" i="16"/>
  <c r="E465" i="16"/>
  <c r="E277" i="16"/>
  <c r="E401" i="16"/>
  <c r="E190" i="16"/>
  <c r="E85" i="16"/>
  <c r="E318" i="16"/>
  <c r="E90" i="16"/>
  <c r="E22" i="16"/>
  <c r="E416" i="16"/>
  <c r="E142" i="16"/>
  <c r="E357" i="16"/>
  <c r="E176" i="16"/>
  <c r="E425" i="16"/>
  <c r="E402" i="16"/>
  <c r="E112" i="16"/>
  <c r="E415" i="16"/>
  <c r="E299" i="16"/>
  <c r="E276" i="16"/>
  <c r="E186" i="16"/>
  <c r="E414" i="16"/>
  <c r="E113" i="16"/>
  <c r="E44" i="16"/>
  <c r="E183" i="16"/>
  <c r="E153" i="16"/>
  <c r="E48" i="16"/>
  <c r="E412" i="16"/>
  <c r="E187" i="16"/>
  <c r="E431" i="16"/>
  <c r="E98" i="16"/>
  <c r="E247" i="16"/>
  <c r="E65" i="16"/>
  <c r="E403" i="16"/>
  <c r="E54" i="16"/>
  <c r="E83" i="16"/>
  <c r="E39" i="16"/>
  <c r="E225" i="16"/>
  <c r="E117" i="16"/>
  <c r="E227" i="16"/>
  <c r="E346" i="16"/>
  <c r="E392" i="16"/>
  <c r="E411" i="16"/>
  <c r="E209" i="16"/>
  <c r="E188" i="16"/>
  <c r="E169" i="16"/>
  <c r="E216" i="16"/>
  <c r="E320" i="16"/>
  <c r="E433" i="16"/>
  <c r="E49" i="16"/>
  <c r="E442" i="16"/>
  <c r="E212" i="16"/>
  <c r="E256" i="16"/>
  <c r="E19" i="16"/>
  <c r="E84" i="16"/>
  <c r="E41" i="16"/>
  <c r="E413" i="16"/>
  <c r="E432" i="16"/>
  <c r="E145" i="16"/>
  <c r="E86" i="16"/>
  <c r="E101" i="16"/>
  <c r="E390" i="16"/>
  <c r="E180" i="16"/>
  <c r="E110" i="16"/>
  <c r="E363" i="16"/>
  <c r="E450" i="16"/>
  <c r="E298" i="16"/>
  <c r="E404" i="16"/>
  <c r="E449" i="16"/>
  <c r="E116" i="16"/>
  <c r="E359" i="16"/>
  <c r="E304" i="16"/>
  <c r="E393" i="16"/>
  <c r="E57" i="16"/>
  <c r="E250" i="16"/>
  <c r="E249" i="16"/>
  <c r="E215" i="16"/>
  <c r="E37" i="16"/>
  <c r="E52" i="16"/>
  <c r="E273" i="16"/>
  <c r="E278" i="16"/>
  <c r="E252" i="16"/>
  <c r="E228" i="16"/>
  <c r="E301" i="16"/>
  <c r="E66" i="16"/>
  <c r="E181" i="16"/>
  <c r="E305" i="16"/>
  <c r="E388" i="16"/>
  <c r="E62" i="16"/>
  <c r="E230" i="16"/>
  <c r="E141" i="16"/>
  <c r="K2" i="13"/>
  <c r="K3" i="13"/>
  <c r="K4" i="13"/>
  <c r="K5" i="13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4" i="13"/>
  <c r="K125" i="13"/>
  <c r="K126" i="13"/>
  <c r="K127" i="13"/>
  <c r="K128" i="13"/>
  <c r="K129" i="13"/>
  <c r="K130" i="13"/>
  <c r="K131" i="13"/>
  <c r="K132" i="13"/>
  <c r="K133" i="13"/>
  <c r="K134" i="13"/>
  <c r="K135" i="13"/>
  <c r="K136" i="13"/>
  <c r="K137" i="13"/>
  <c r="K138" i="13"/>
  <c r="K139" i="13"/>
  <c r="K140" i="13"/>
  <c r="K141" i="13"/>
  <c r="K142" i="13"/>
  <c r="K143" i="13"/>
  <c r="K144" i="13"/>
  <c r="K145" i="13"/>
  <c r="K146" i="13"/>
  <c r="K147" i="13"/>
  <c r="K148" i="13"/>
  <c r="K149" i="13"/>
  <c r="K150" i="13"/>
  <c r="K151" i="13"/>
  <c r="K152" i="13"/>
  <c r="K153" i="13"/>
  <c r="K154" i="13"/>
  <c r="K155" i="13"/>
  <c r="K156" i="13"/>
  <c r="K157" i="13"/>
  <c r="K158" i="13"/>
  <c r="K159" i="13"/>
  <c r="K160" i="13"/>
  <c r="K161" i="13"/>
  <c r="K162" i="13"/>
  <c r="K163" i="13"/>
  <c r="K164" i="13"/>
  <c r="K165" i="13"/>
  <c r="K166" i="13"/>
  <c r="K167" i="13"/>
  <c r="K168" i="13"/>
  <c r="K169" i="13"/>
  <c r="K170" i="13"/>
  <c r="K171" i="13"/>
  <c r="K172" i="13"/>
  <c r="K173" i="13"/>
  <c r="K174" i="13"/>
  <c r="K175" i="13"/>
  <c r="K176" i="13"/>
  <c r="K177" i="13"/>
  <c r="K178" i="13"/>
  <c r="K179" i="13"/>
  <c r="K180" i="13"/>
  <c r="K181" i="13"/>
  <c r="K182" i="13"/>
  <c r="K183" i="13"/>
  <c r="K184" i="13"/>
  <c r="K185" i="13"/>
  <c r="K186" i="13"/>
  <c r="K187" i="13"/>
  <c r="K188" i="13"/>
  <c r="K189" i="13"/>
  <c r="K190" i="13"/>
  <c r="K191" i="13"/>
  <c r="K192" i="13"/>
  <c r="K193" i="13"/>
  <c r="K194" i="13"/>
  <c r="K195" i="13"/>
  <c r="K196" i="13"/>
  <c r="K197" i="13"/>
  <c r="K198" i="13"/>
  <c r="K199" i="13"/>
  <c r="K200" i="13"/>
  <c r="K201" i="13"/>
  <c r="E4" i="10"/>
  <c r="E6" i="10" s="1"/>
  <c r="E5" i="10"/>
  <c r="B6" i="10"/>
  <c r="C6" i="10"/>
  <c r="D6" i="10"/>
</calcChain>
</file>

<file path=xl/sharedStrings.xml><?xml version="1.0" encoding="utf-8"?>
<sst xmlns="http://schemas.openxmlformats.org/spreadsheetml/2006/main" count="1142" uniqueCount="527">
  <si>
    <t>Intervall kr</t>
  </si>
  <si>
    <t>kol 1</t>
  </si>
  <si>
    <t>kol 2</t>
  </si>
  <si>
    <t>kol 3</t>
  </si>
  <si>
    <t>Amanda</t>
  </si>
  <si>
    <t>Månadslön kr</t>
  </si>
  <si>
    <t>Skatt kr</t>
  </si>
  <si>
    <t>Skatt %</t>
  </si>
  <si>
    <t>Helge</t>
  </si>
  <si>
    <t>Fredrik</t>
  </si>
  <si>
    <t>Gunilla</t>
  </si>
  <si>
    <t>Jeanette</t>
  </si>
  <si>
    <t>Krister</t>
  </si>
  <si>
    <t>Laban</t>
  </si>
  <si>
    <t>Marianne</t>
  </si>
  <si>
    <t>Kolumn</t>
  </si>
  <si>
    <t>?</t>
  </si>
  <si>
    <t>Frukt</t>
  </si>
  <si>
    <t>Leverantör</t>
  </si>
  <si>
    <t>Kontaktperson</t>
  </si>
  <si>
    <t>Ananas</t>
  </si>
  <si>
    <t>Exotic Fruit</t>
  </si>
  <si>
    <t>Nilsson</t>
  </si>
  <si>
    <t>Apelsiner</t>
  </si>
  <si>
    <t>Citrus AB</t>
  </si>
  <si>
    <t>Smith</t>
  </si>
  <si>
    <t>Plommon</t>
  </si>
  <si>
    <t>Bananer</t>
  </si>
  <si>
    <t>Larsson</t>
  </si>
  <si>
    <t>Gröna äpplen</t>
  </si>
  <si>
    <t>Eden AB</t>
  </si>
  <si>
    <t>Hansson</t>
  </si>
  <si>
    <t>Jordgubbar</t>
  </si>
  <si>
    <t>Skog</t>
  </si>
  <si>
    <t>Kiwi</t>
  </si>
  <si>
    <t>Körsbär</t>
  </si>
  <si>
    <t>Fruktmannen</t>
  </si>
  <si>
    <t>Dalén</t>
  </si>
  <si>
    <t>Lingon</t>
  </si>
  <si>
    <t>Johansson</t>
  </si>
  <si>
    <t>Passionsfrukt</t>
  </si>
  <si>
    <t>Röda äpplen</t>
  </si>
  <si>
    <t>Vindruvor</t>
  </si>
  <si>
    <t>Personlig budget</t>
  </si>
  <si>
    <t>Totalt</t>
  </si>
  <si>
    <t>Inkomster</t>
  </si>
  <si>
    <t>Utgifter</t>
  </si>
  <si>
    <t>Återstår</t>
  </si>
  <si>
    <t>Bilmodell</t>
  </si>
  <si>
    <t>Vikt</t>
  </si>
  <si>
    <t>Bränsleförbrukning liter/100 km</t>
  </si>
  <si>
    <t>Pris</t>
  </si>
  <si>
    <t>Klass</t>
  </si>
  <si>
    <t>Suzuki Swift 1,3 GLS</t>
  </si>
  <si>
    <t>&lt;1100</t>
  </si>
  <si>
    <t>Honda Civic 1,5i LS</t>
  </si>
  <si>
    <t>Nissan Micra 1,3 GX</t>
  </si>
  <si>
    <t>Nissan Micra 1,3 GX (aut)</t>
  </si>
  <si>
    <t>VW Polo 1,4i</t>
  </si>
  <si>
    <t>Fiat Punto 55</t>
  </si>
  <si>
    <t>Honda Civic 1,5 VTEC</t>
  </si>
  <si>
    <t>Nissan Almera 1,4</t>
  </si>
  <si>
    <t>&lt;1250</t>
  </si>
  <si>
    <t>Ford Fiesta 1,25 och 1,3</t>
  </si>
  <si>
    <t>Honda Civic 1,4 S</t>
  </si>
  <si>
    <t>Mitsubishi Colt 1,3 GL</t>
  </si>
  <si>
    <t>Mitsubishi Lancer</t>
  </si>
  <si>
    <t>Suzuki Baleno 1,6</t>
  </si>
  <si>
    <t>Rover 414 Si</t>
  </si>
  <si>
    <t>Peugeot 106 XN 1,4</t>
  </si>
  <si>
    <t xml:space="preserve">Renault Twingo </t>
  </si>
  <si>
    <t>Seat Ibiza SE 1,4</t>
  </si>
  <si>
    <t>VW Polo 1,6</t>
  </si>
  <si>
    <t>Toyota Corolla 1,3</t>
  </si>
  <si>
    <t>Nissan Primera 1,6</t>
  </si>
  <si>
    <t>&lt;1400</t>
  </si>
  <si>
    <t>Fiat Punto 75</t>
  </si>
  <si>
    <t>Ford Fiesta 1,25 (aut)</t>
  </si>
  <si>
    <t>Mitsubishi Colt 1,6</t>
  </si>
  <si>
    <t>Renault Clio 1,4</t>
  </si>
  <si>
    <t>Rover 214Si</t>
  </si>
  <si>
    <t>Rover 416 Si</t>
  </si>
  <si>
    <t>Seat Toledo 1,8</t>
  </si>
  <si>
    <t>Ford Fiesta 1,4</t>
  </si>
  <si>
    <t>Lada 2108-1,3</t>
  </si>
  <si>
    <t>Renault Mégane coupé och Classic 1,6</t>
  </si>
  <si>
    <t>VW Golf 1,6</t>
  </si>
  <si>
    <t>Mitsubishi Carisma 1,6</t>
  </si>
  <si>
    <t>Nissan Almera 1,6</t>
  </si>
  <si>
    <t>Seat Toledo 2,0</t>
  </si>
  <si>
    <t>Opel Corsa Swing 1,4</t>
  </si>
  <si>
    <t>Peugeot 306 XR 1,4</t>
  </si>
  <si>
    <t>MGF 1,8</t>
  </si>
  <si>
    <t>Renault Mégane 1,6</t>
  </si>
  <si>
    <t>Suzuki Baleno Kombi 1,6</t>
  </si>
  <si>
    <t>Lada 2108,2109,21099</t>
  </si>
  <si>
    <t>Citroën Berlingo Familiale 1,4</t>
  </si>
  <si>
    <t>Honda Civic 1,4i</t>
  </si>
  <si>
    <t>Toyota Carina E 1,8</t>
  </si>
  <si>
    <t>Honda Civic 1,4 (aut)</t>
  </si>
  <si>
    <t>Opel Tigra 1,6</t>
  </si>
  <si>
    <t>Skoda Felicia 1,3 och Combi 1,3</t>
  </si>
  <si>
    <t>Skoda Felicia 1,6</t>
  </si>
  <si>
    <t>Audi A3 1,6</t>
  </si>
  <si>
    <t>BMW 316 Compact</t>
  </si>
  <si>
    <t>Honda Civic 1,6 LS</t>
  </si>
  <si>
    <t>Mazda 323 1,5</t>
  </si>
  <si>
    <t>Mitsubishi Carisma 1,8</t>
  </si>
  <si>
    <t>Skoda Felicia Combi 1,6</t>
  </si>
  <si>
    <t>Audi A3 1,8T</t>
  </si>
  <si>
    <t>BMW 316i</t>
  </si>
  <si>
    <t>Opel Astra 1,4</t>
  </si>
  <si>
    <t>VW Polo 1,4i (aut)</t>
  </si>
  <si>
    <t>BMW Z3 Roadster</t>
  </si>
  <si>
    <t>Fiat Bravo 1,4</t>
  </si>
  <si>
    <t>Mazda 626 1,8</t>
  </si>
  <si>
    <t>MGF 1,8 VVC</t>
  </si>
  <si>
    <t>Mitsubishi Lancer (aut)</t>
  </si>
  <si>
    <t>Renault Clio 1,4 (aut)</t>
  </si>
  <si>
    <t>VW Variant 1,8</t>
  </si>
  <si>
    <t>Audi A4 1,8T</t>
  </si>
  <si>
    <t>BMW 318i</t>
  </si>
  <si>
    <t>Nissan Primera 2,0</t>
  </si>
  <si>
    <t>VW Passat turbo</t>
  </si>
  <si>
    <t>BMW 318i cabriolet</t>
  </si>
  <si>
    <t>&gt;1400</t>
  </si>
  <si>
    <t>Seat Ibiza 1,6</t>
  </si>
  <si>
    <t>Ford Escort 1,6</t>
  </si>
  <si>
    <t>Mitsubishi Lancer S/W</t>
  </si>
  <si>
    <t>Opel Astra 1,6</t>
  </si>
  <si>
    <t>Opel Astra Kombi 1,4</t>
  </si>
  <si>
    <t>Seat Cordoba 1,6</t>
  </si>
  <si>
    <t>Seat Ibiza SXE 1,6</t>
  </si>
  <si>
    <t>VW Golf 1,8</t>
  </si>
  <si>
    <t>VW Vento 1,8</t>
  </si>
  <si>
    <t>Audi A4 1,6</t>
  </si>
  <si>
    <t>BMW 318 Touring</t>
  </si>
  <si>
    <t>Ford Mondeo 1,8</t>
  </si>
  <si>
    <t>Mazda 626 2,0</t>
  </si>
  <si>
    <t>Opel Vectra 1,6</t>
  </si>
  <si>
    <t>VW Passat 1,6</t>
  </si>
  <si>
    <t>Citroën ZX 1,8</t>
  </si>
  <si>
    <t>Honda Civic 1,6i SR</t>
  </si>
  <si>
    <t>Opel Astra 1,6 (aut)</t>
  </si>
  <si>
    <t>Opel Astra Kombi 1,6</t>
  </si>
  <si>
    <t>Peugeot 306 XR och XS 1,6</t>
  </si>
  <si>
    <t>Toyota Corolla 1,6</t>
  </si>
  <si>
    <t>VW Golf 2,0</t>
  </si>
  <si>
    <t>VW Vento 2,0</t>
  </si>
  <si>
    <t>Ford Mondeo 2,0</t>
  </si>
  <si>
    <t>VW Variant 2,0</t>
  </si>
  <si>
    <t>Fiat Punto 90</t>
  </si>
  <si>
    <t>Mitsubishi Colt 1,6 (aut)</t>
  </si>
  <si>
    <t>Suzuki Baleno 1,6 (aut)</t>
  </si>
  <si>
    <t>Chrysler Neon</t>
  </si>
  <si>
    <t>Fiat Bravo 1,6</t>
  </si>
  <si>
    <t>Ford Escort 1,6 Hgv</t>
  </si>
  <si>
    <t>Hyundai Elantra 1,8</t>
  </si>
  <si>
    <t>Reanult Mégane Scénic 1,6e</t>
  </si>
  <si>
    <t>VW Cabriolet 2,0</t>
  </si>
  <si>
    <t>Opel Corsa Swing 1,4 (aut)</t>
  </si>
  <si>
    <t>Fiat Brava</t>
  </si>
  <si>
    <t>Suzuki Vitara Canvas Top</t>
  </si>
  <si>
    <t>Ford Mondeo 1,8 Hgv</t>
  </si>
  <si>
    <t>Fiat Punto GT</t>
  </si>
  <si>
    <t>Peugeot 106 Rallye 1,6</t>
  </si>
  <si>
    <t>Ford Escort 1,8</t>
  </si>
  <si>
    <t>Mazda 323 1,8</t>
  </si>
  <si>
    <t>Renault Mégane 2,0</t>
  </si>
  <si>
    <t>Fiat Brava 1,8</t>
  </si>
  <si>
    <t>Opel Vectra 1,8</t>
  </si>
  <si>
    <t>Renault Mégane Classic 2,0</t>
  </si>
  <si>
    <t>Suzuki Vitara Wagon</t>
  </si>
  <si>
    <t>Ford Mondeo 2,0 Hgv</t>
  </si>
  <si>
    <t>Hyundai Accent 1,5</t>
  </si>
  <si>
    <t>Fiat Barchetta 1,8</t>
  </si>
  <si>
    <t>Ford Escort 1,8 Hgv</t>
  </si>
  <si>
    <t>Opel Astra Kombi 1,8</t>
  </si>
  <si>
    <t>Opel Astra Sport 1,8</t>
  </si>
  <si>
    <t>Renault Mégane 1,6e (aut)</t>
  </si>
  <si>
    <t>VW Golf GTI</t>
  </si>
  <si>
    <t>Toyota Carina E 2,0</t>
  </si>
  <si>
    <t>VW Polo 1,6 (aut)</t>
  </si>
  <si>
    <t>Alfa Romeo 155 16V Super och Sport</t>
  </si>
  <si>
    <t>Opel Vectra 2,0</t>
  </si>
  <si>
    <t xml:space="preserve">Rover 429Si </t>
  </si>
  <si>
    <t>Volvo S/V40 1,8</t>
  </si>
  <si>
    <t>VW Passat 1,8</t>
  </si>
  <si>
    <t>Hyundai Accent 1,5 (aut)</t>
  </si>
  <si>
    <t>Seat Ibiza SE 1,6</t>
  </si>
  <si>
    <t>Alfa Romeo 145 QV och 2,0 TI</t>
  </si>
  <si>
    <t>Citroën Xantia 1,8</t>
  </si>
  <si>
    <t>Nissan Primera kombi 2,0</t>
  </si>
  <si>
    <t>Peugoet 406 1,8</t>
  </si>
  <si>
    <t>Ford Escort 1,6 (aut)</t>
  </si>
  <si>
    <t>Honda Civic 1,6i LS</t>
  </si>
  <si>
    <t>Peugeot 306 ST 1,8</t>
  </si>
  <si>
    <t>Toyota Corolla 1,6 (aut)</t>
  </si>
  <si>
    <t>Audi A4 1,6 (aut)</t>
  </si>
  <si>
    <t>BMW 318i Compact</t>
  </si>
  <si>
    <t>Citroën Xantia 1,8 kombi</t>
  </si>
  <si>
    <t>Hyundai Coupé 2,0</t>
  </si>
  <si>
    <t>Renault Laguna 1,8</t>
  </si>
  <si>
    <t>Ford Mondeo 1,8 och 2,0 (aut)</t>
  </si>
  <si>
    <t xml:space="preserve">Toyota Camry 2,2 </t>
  </si>
  <si>
    <t>Renault Laguna 2,0</t>
  </si>
  <si>
    <t>Audi A4 1,8T Quattro</t>
  </si>
  <si>
    <t>Renault Laguna kombi 2,0</t>
  </si>
  <si>
    <t>BMW 320, 323 och 323 coupé</t>
  </si>
  <si>
    <t>Honda Accord 2,2 VTEC</t>
  </si>
  <si>
    <t>Renault Laguna 1,8 kombi</t>
  </si>
  <si>
    <t>Volvo S/V40 2,0</t>
  </si>
  <si>
    <t>VW Passat 1,8 (aut)</t>
  </si>
  <si>
    <t>Alfa Romeo GTV 2,0</t>
  </si>
  <si>
    <t>Alfa Romeo Spider 2,0</t>
  </si>
  <si>
    <t>Crysler Stratus</t>
  </si>
  <si>
    <t>Peugeot 406 1,8 kombi</t>
  </si>
  <si>
    <t>Rover 820Si</t>
  </si>
  <si>
    <t>Renault Mégane 2,0-16</t>
  </si>
  <si>
    <t>Audi A4 1,8 (aut)</t>
  </si>
  <si>
    <t>Audi A4 1,8T (aut)</t>
  </si>
  <si>
    <t>Citroën Xantia 2,0</t>
  </si>
  <si>
    <t>Honda Accord 2,0i LS</t>
  </si>
  <si>
    <t>Honda Accord 2,0iS</t>
  </si>
  <si>
    <t>Mercedes SLK 200</t>
  </si>
  <si>
    <t>Opel Vectra 1,8 (aut)</t>
  </si>
  <si>
    <t>Renault Mégane Scénic 1,6e (aut)</t>
  </si>
  <si>
    <t>Rover 620Si</t>
  </si>
  <si>
    <t>Volvo S/V40 1,8 (aut)</t>
  </si>
  <si>
    <t>VW Passat turbo (aut)</t>
  </si>
  <si>
    <t xml:space="preserve">VW Variant Syncro </t>
  </si>
  <si>
    <t>BMW 320 touring och 323 touring</t>
  </si>
  <si>
    <t>Chrysler Voyager</t>
  </si>
  <si>
    <t>Mercedes E200 och E200 (aut)</t>
  </si>
  <si>
    <t>Peugoeot 405 2,0</t>
  </si>
  <si>
    <t>VW Golf 1,8 och 2,0 (aut)</t>
  </si>
  <si>
    <t>VW Vento 1,8 (aut)</t>
  </si>
  <si>
    <t>BMW 328 och 328 coupé</t>
  </si>
  <si>
    <t>Mercedes C180</t>
  </si>
  <si>
    <t>Mercedes C180 kombi</t>
  </si>
  <si>
    <t>Mercedes E230</t>
  </si>
  <si>
    <t>Alfa Romeo 145 1,6</t>
  </si>
  <si>
    <t>Opel Astra Kombi 1,6 (aut)</t>
  </si>
  <si>
    <t>Subaru Impreza 2,0 och Combi 2,0</t>
  </si>
  <si>
    <t>Mercedes SLK 230 Kompressor</t>
  </si>
  <si>
    <t>Mistubishi Space Runner (aut)</t>
  </si>
  <si>
    <t>Peugeot 306 XS 2,0</t>
  </si>
  <si>
    <t xml:space="preserve">Peugeot Cabrioelt </t>
  </si>
  <si>
    <t>Volvo S/V40 2,0 (aut)</t>
  </si>
  <si>
    <t>Audi A4 1,8 Quattro</t>
  </si>
  <si>
    <t>Audi A6 1,8</t>
  </si>
  <si>
    <t>BMW 328 cabriolet</t>
  </si>
  <si>
    <t>BMW 328 touring</t>
  </si>
  <si>
    <t>Hyundai Sonata 2,0</t>
  </si>
  <si>
    <t>Opel Omega 2,0 16V</t>
  </si>
  <si>
    <t>Renault Mégane Scénic 2,0</t>
  </si>
  <si>
    <t>Rover 620 Ti</t>
  </si>
  <si>
    <t>Citroën ZX 1,8 och 1,8 Kombi (aut)</t>
  </si>
  <si>
    <t>Peugeot 306 XT och ST 1,8 (aut)</t>
  </si>
  <si>
    <t>Audi A3 1,8 (aut)</t>
  </si>
  <si>
    <t>Audi A4 2,6</t>
  </si>
  <si>
    <t>Audi A4 2,8</t>
  </si>
  <si>
    <t>Mercedes C200</t>
  </si>
  <si>
    <t>Peugeot GTI 2,0</t>
  </si>
  <si>
    <t>Reanult Mégane Classic 2,0</t>
  </si>
  <si>
    <t>Subaru Legacy 2,0 och 2,2</t>
  </si>
  <si>
    <t>Toyota Corolla 1,8</t>
  </si>
  <si>
    <t>Audi A4 1,8 Avant Quattro</t>
  </si>
  <si>
    <t>Citroën Xantia 2,0 kombi</t>
  </si>
  <si>
    <t>Ford Mondeo 1,8 och 2,0 Hgv (aut)</t>
  </si>
  <si>
    <t>Mercedes C200 kombi, C230 och C230 kombi</t>
  </si>
  <si>
    <t>Mercedes E200 kombi</t>
  </si>
  <si>
    <t>Opel Omega 2,0 16 V kombi</t>
  </si>
  <si>
    <t>Seat Ibiza 1,8 (aut)</t>
  </si>
  <si>
    <t xml:space="preserve">Alfa Romeo 146 1,6 </t>
  </si>
  <si>
    <t>Mitsubishi Space Runner</t>
  </si>
  <si>
    <t>VW Variant 2,0 (aut)</t>
  </si>
  <si>
    <t>VW Variant 2,8</t>
  </si>
  <si>
    <t>Mercedes E230 kombi</t>
  </si>
  <si>
    <t>Peugeot 496 2,0 kombi</t>
  </si>
  <si>
    <t>VW Passat V6 Syncro</t>
  </si>
  <si>
    <t>VW Passat VR5</t>
  </si>
  <si>
    <t>Fiat Bravo 2,0 HGT</t>
  </si>
  <si>
    <t>Opel Vecra 2,0 (aut)</t>
  </si>
  <si>
    <t>Alfa Romeo 164 Super 2,0</t>
  </si>
  <si>
    <t>Citroën XM INJ SX sedan och kombi</t>
  </si>
  <si>
    <t>Ford Mondeo 2,5</t>
  </si>
  <si>
    <t>Ford Scorpio 2,3</t>
  </si>
  <si>
    <t>Mercedes C230 och C230 kombi (aut)</t>
  </si>
  <si>
    <t>Peugeot 605 2,0</t>
  </si>
  <si>
    <t>Rover 820Ti</t>
  </si>
  <si>
    <t>Saab 9000 2,3 T/170</t>
  </si>
  <si>
    <t>Toyota Camry 2,2 (aut)</t>
  </si>
  <si>
    <t>Renault Mégane 2,0 (aut)</t>
  </si>
  <si>
    <t>Hyundai Elantra 1,8 (aut)</t>
  </si>
  <si>
    <t>Subaro Impreza 2,0 (aut)</t>
  </si>
  <si>
    <t>BMW 523i</t>
  </si>
  <si>
    <t>Ford Scorpio 2,3 Hgv</t>
  </si>
  <si>
    <t>Opel Omega 2,0 8V</t>
  </si>
  <si>
    <t>Saab 9000 2,3 T/200</t>
  </si>
  <si>
    <t>Audi A6 1,8 (aut)</t>
  </si>
  <si>
    <t>Honda Accord 2,2 VTEC (aut)</t>
  </si>
  <si>
    <t>Mercedes C230 Kompressor</t>
  </si>
  <si>
    <t>Peugeot 406 2,0 T</t>
  </si>
  <si>
    <t>Renault Laguna 2,0S</t>
  </si>
  <si>
    <t>Saab 900 2,3</t>
  </si>
  <si>
    <t>Mazda 626 2,0 (aut)</t>
  </si>
  <si>
    <t>Seat Alhambra 2,0</t>
  </si>
  <si>
    <t>Audi A6 1,8 Avant (aut)</t>
  </si>
  <si>
    <t>Audi A6 1,8 Quattro</t>
  </si>
  <si>
    <t>BMW 528i</t>
  </si>
  <si>
    <t>Citroën Xantia CT Activa</t>
  </si>
  <si>
    <t>Ford Scorpio 2,0</t>
  </si>
  <si>
    <t>Nissan Maxima 2,0</t>
  </si>
  <si>
    <t>Saab 9000 2,0 T/150</t>
  </si>
  <si>
    <t>Subaru Lagacy 2,0 (aut)</t>
  </si>
  <si>
    <t>Subaru Legaxy 2,0 Station</t>
  </si>
  <si>
    <t>VW Sharan 2,0</t>
  </si>
  <si>
    <t>Audi A4 2,6 (aut)</t>
  </si>
  <si>
    <t>Ford Galaxy 2,0</t>
  </si>
  <si>
    <t>Ford Mondeo 2,5 Hgv</t>
  </si>
  <si>
    <t>Ford Scorpio 2,0 Hgv</t>
  </si>
  <si>
    <t xml:space="preserve">Mitsubishi Space Wagon </t>
  </si>
  <si>
    <t>Opel Omega 2,0 8V kombi</t>
  </si>
  <si>
    <t>Renault Laguna 2,0 (aut)</t>
  </si>
  <si>
    <t>Saab 9000 Aero 2,3 T/225</t>
  </si>
  <si>
    <t>Volvo S70 2,0 och 2,5</t>
  </si>
  <si>
    <t>Fiat Coupé 2,0 turbo</t>
  </si>
  <si>
    <t>Audi A4 2,6 Avant (aut)</t>
  </si>
  <si>
    <t>Audi A6 2,8</t>
  </si>
  <si>
    <t>Citroën Xantia CT turbo kombi</t>
  </si>
  <si>
    <t>Maxda Xedos 9 2,5 V6 (aut)</t>
  </si>
  <si>
    <t>Subaru Legacy 2,2 Station (aut)</t>
  </si>
  <si>
    <t>Suzuki Vitara Wagon V6</t>
  </si>
  <si>
    <t>Volvo S/V70 2,0 (aut)</t>
  </si>
  <si>
    <t>Subaro Impreza 2,0 GT</t>
  </si>
  <si>
    <t>Audi A6 2,6</t>
  </si>
  <si>
    <t>Opel Calibra coupé 2,5 V6</t>
  </si>
  <si>
    <t>Reanult Mégane Scénic 2,0 (aut)</t>
  </si>
  <si>
    <t>Renault Laguna kombi 2,0 (aut)</t>
  </si>
  <si>
    <t>Rover 820Si (aut)</t>
  </si>
  <si>
    <t>Rover 825Si (aut)</t>
  </si>
  <si>
    <t xml:space="preserve">Honda Shuttle 2,2 (aut) </t>
  </si>
  <si>
    <t>Subaru Legacy 2,5 (aut) Sedan och Station</t>
  </si>
  <si>
    <t>Subaru Legacy 2,5 Outback (aut)</t>
  </si>
  <si>
    <t>Volvo 940 2,3 sedan och kombi</t>
  </si>
  <si>
    <t>Volvo S/V70 2,5 (aut)</t>
  </si>
  <si>
    <t xml:space="preserve">Audi A4 2,8 Quattro </t>
  </si>
  <si>
    <t>Citroën XM Turbo CT VSX sedan och kombi</t>
  </si>
  <si>
    <t>Opel Omega 2,0 8V kombi och 16V kombi (aut)</t>
  </si>
  <si>
    <t>Peugeot 605 2,0T</t>
  </si>
  <si>
    <t>Saab 900 2,0T och 2,3 (aut)</t>
  </si>
  <si>
    <t>Mazda 626 2,5 V6</t>
  </si>
  <si>
    <t>VW Golf VR6 och Vento VR6</t>
  </si>
  <si>
    <t>Audi A4 2,6 Quattro</t>
  </si>
  <si>
    <t>Audi Cab 2,6</t>
  </si>
  <si>
    <t>Chrysler Voyager och Grand Voyager</t>
  </si>
  <si>
    <t>Saab 9000 2,0i</t>
  </si>
  <si>
    <t>Volvo 940 2,3 turbo sedan och kombi</t>
  </si>
  <si>
    <t>Volvo S/V70 GLT</t>
  </si>
  <si>
    <t>Lada Niva 2121 1,7</t>
  </si>
  <si>
    <t>Opel Omega 2,5 V6</t>
  </si>
  <si>
    <t>Peugeot 806 2,0</t>
  </si>
  <si>
    <t>Nissan Maxima 3,0 (aut)</t>
  </si>
  <si>
    <t>Audi A8 2,8 (aut)</t>
  </si>
  <si>
    <t>Mitsubishi Space Wagon (aut)</t>
  </si>
  <si>
    <t>Opel Omega kombi 2,5 V6</t>
  </si>
  <si>
    <t>Volvo S/V70 GLT (aut)</t>
  </si>
  <si>
    <t>Saab 900 2,0i</t>
  </si>
  <si>
    <t>Citroën Xantia V6 VSX</t>
  </si>
  <si>
    <t>Peugeot 406 3,0 V6</t>
  </si>
  <si>
    <t>Saab 900 2,5 V6 (aut)</t>
  </si>
  <si>
    <t>Volvo S/V70 2,5 Turbo</t>
  </si>
  <si>
    <t>Volvo S/V90 2,5E</t>
  </si>
  <si>
    <t>BMW M3</t>
  </si>
  <si>
    <t>Suzuki Vitara Wagon V6 (aut)</t>
  </si>
  <si>
    <t>Volvo 940 2,3 (aut) sedan och kombi</t>
  </si>
  <si>
    <t>Porsche Boxster</t>
  </si>
  <si>
    <t>Audi A6 2,6 (aut)</t>
  </si>
  <si>
    <t xml:space="preserve">Audi A6 2,6 Quattro och 2,8 Quattro </t>
  </si>
  <si>
    <t>BMW 728iA</t>
  </si>
  <si>
    <t xml:space="preserve">Citroën Evasion TCT </t>
  </si>
  <si>
    <t>Citroën XM Turbo CT VSX sedan och kombi (aut)</t>
  </si>
  <si>
    <t>Mercedes C280</t>
  </si>
  <si>
    <t>Opel Omega MV6 3,0 V6</t>
  </si>
  <si>
    <t>VW Golf VR6 Syncro</t>
  </si>
  <si>
    <t>Audi A6 Avant 2,6 Quattro</t>
  </si>
  <si>
    <t>Saab 9000 2,0T/150 (aut)</t>
  </si>
  <si>
    <t xml:space="preserve">Volvo S/V70 2,3 turbo </t>
  </si>
  <si>
    <t>Volvo S/V70 2,5 turbo (aut)</t>
  </si>
  <si>
    <t xml:space="preserve">Volvo V70 2,5 AWD </t>
  </si>
  <si>
    <t>Audi Cab 2,6 (aut)</t>
  </si>
  <si>
    <t>Opel Omega MV6 kombi 3,0 V6</t>
  </si>
  <si>
    <t>Saab 900 2,0i (aut) och 2,0T (aut)</t>
  </si>
  <si>
    <t>Saab 9000 2,3 T/170 (aut)</t>
  </si>
  <si>
    <t>Volvo 940 2,3 turbo (aut) sedan och kombi</t>
  </si>
  <si>
    <t>VW Sharan 2,0 (aut)</t>
  </si>
  <si>
    <t>VW Variant VR6 Syncro</t>
  </si>
  <si>
    <t>Ford Taurus FFV</t>
  </si>
  <si>
    <t xml:space="preserve">Jeep Wrangler </t>
  </si>
  <si>
    <t>Volvo S/V90 3,0E (aut)</t>
  </si>
  <si>
    <t>Volvo S/V70 2,3 turbo (aut)</t>
  </si>
  <si>
    <t>Volvo S/V90 2,5E (aut)</t>
  </si>
  <si>
    <t>VW Golf VR6 och Vento VR6 (aut)</t>
  </si>
  <si>
    <t>Chrysler Stratus Cabrio (aut)</t>
  </si>
  <si>
    <t>Toyota Camry 3,0 (aut)</t>
  </si>
  <si>
    <t>VW Sharan VR6</t>
  </si>
  <si>
    <t>Alfa Romeo GTV V6 24V</t>
  </si>
  <si>
    <t>Ford Galaxy 2,8 V6</t>
  </si>
  <si>
    <t>Hyundai Sonata 3,0 (aut)</t>
  </si>
  <si>
    <t>Mercedes E280 (man och aut)</t>
  </si>
  <si>
    <t>Saab 9000 2,3T/200 (aut)</t>
  </si>
  <si>
    <t>Audi A8 2,8 Quattro (aut)</t>
  </si>
  <si>
    <t xml:space="preserve">Pontiac Firebird </t>
  </si>
  <si>
    <t>Mercedes E320 (aut)</t>
  </si>
  <si>
    <t>Audi A8 3,7 (aut)</t>
  </si>
  <si>
    <t>Mercedes SL280</t>
  </si>
  <si>
    <t xml:space="preserve">Jaguar XJ6 3,2 </t>
  </si>
  <si>
    <t>Jaguar XK8 Convertible</t>
  </si>
  <si>
    <t>Audi S6 2,2 T</t>
  </si>
  <si>
    <t>Citroën XM V6 VSX</t>
  </si>
  <si>
    <t>Honda Legend 3,5 (aut)</t>
  </si>
  <si>
    <t>Mercedes SL280 (aut)</t>
  </si>
  <si>
    <t>Peugeot 605 3,0</t>
  </si>
  <si>
    <t>Audi S6 2,2T Avant</t>
  </si>
  <si>
    <t>Cadillac STS</t>
  </si>
  <si>
    <t>Chevrolet Trans Sport</t>
  </si>
  <si>
    <t>Chrysler Grand Voyager (aut)</t>
  </si>
  <si>
    <t>Chrysler Voyager (aut)</t>
  </si>
  <si>
    <t>Jaguar XK8 Coupé (aut)</t>
  </si>
  <si>
    <t>Toyota Hiace Traveller</t>
  </si>
  <si>
    <t>Jaguar XJ6 3,2 (aut)</t>
  </si>
  <si>
    <t>Alfa Romeo 164 Super 3,0 V6 och Super 24V</t>
  </si>
  <si>
    <t>BMW 540iA</t>
  </si>
  <si>
    <t>Ford Scorpio 2,9 (aut)</t>
  </si>
  <si>
    <t>Jaguar XJ Sport 4,0</t>
  </si>
  <si>
    <t>Mercedes SL320 (aut)</t>
  </si>
  <si>
    <t>Mitsubishi Space Gear 2,0 och 2,4</t>
  </si>
  <si>
    <t>Peugeot Boxer Minibus 2,0</t>
  </si>
  <si>
    <t>Jaguar Sovereign 4,0 (aut)</t>
  </si>
  <si>
    <t>Jaguar XJ Sport (aut)</t>
  </si>
  <si>
    <t>Ford Galaxy 2,8 V6 (aut)</t>
  </si>
  <si>
    <t>Mercedes E420 (aut)</t>
  </si>
  <si>
    <t>Mitsubishi Space Gear 2,4 (aut)</t>
  </si>
  <si>
    <t>Chrysler New Yorker (aut)</t>
  </si>
  <si>
    <t>Chrysler Vision (aut)</t>
  </si>
  <si>
    <t>Audi A8 3,7 Quattro (aut)</t>
  </si>
  <si>
    <t>Audi S6 2,2 T och Avant (aut)</t>
  </si>
  <si>
    <t>Jaguar Daimler Six (aut)</t>
  </si>
  <si>
    <t>BMW 740iA</t>
  </si>
  <si>
    <t>Audi A8 4,2 Quattro (aut)</t>
  </si>
  <si>
    <t>Mercedes S280</t>
  </si>
  <si>
    <t>Chevrolet Blazer</t>
  </si>
  <si>
    <t>Toyota Landcruiser 90 3,4</t>
  </si>
  <si>
    <t>BMW 840 CiA</t>
  </si>
  <si>
    <t>Jaguar XJR</t>
  </si>
  <si>
    <t>Mercedes S320 (aut)</t>
  </si>
  <si>
    <t>Mercedes E420 kombi (aut)</t>
  </si>
  <si>
    <t>Porsche 911 Carrera coupé, cabriolet och Targa</t>
  </si>
  <si>
    <t>VW Sharan VR6 Syncro (aut)</t>
  </si>
  <si>
    <t>Porsche 911 Carrera S</t>
  </si>
  <si>
    <t>Mitsubishi Pajero 3,0 (Shogun) (aut)</t>
  </si>
  <si>
    <t>Porsche 911 Carrera 4 coupé och cabriolet</t>
  </si>
  <si>
    <t>Porsche 911 Carrera 4S coupé</t>
  </si>
  <si>
    <t>Jeep Wrangler (aut)</t>
  </si>
  <si>
    <t>Pontiac Trans Am</t>
  </si>
  <si>
    <t>BMW 750i AL</t>
  </si>
  <si>
    <t>Chrysler Voyager och Grand Voyager AWD (aut)</t>
  </si>
  <si>
    <t xml:space="preserve">Audi S8 4,2 Quattro </t>
  </si>
  <si>
    <t>Chevrolet Astro</t>
  </si>
  <si>
    <t>Jaguar XJR (aut)</t>
  </si>
  <si>
    <t>Mercedes SL500 (aut)</t>
  </si>
  <si>
    <t>Mitsubishi Pajero 3,0 (aut)</t>
  </si>
  <si>
    <t xml:space="preserve">Mitsubishi Pajero 3,0 (Shogun) </t>
  </si>
  <si>
    <t>Mitsubishi Pjero 3,5 (aut)</t>
  </si>
  <si>
    <t>Audi S6 4,2 Avant (aut)</t>
  </si>
  <si>
    <t>Jeep Grand Cherokee (aut)</t>
  </si>
  <si>
    <t>Audi S6 4,2 plus</t>
  </si>
  <si>
    <t>Mercedes S429/CL420 (aut)</t>
  </si>
  <si>
    <t xml:space="preserve">Audi S6 4,2 Avant </t>
  </si>
  <si>
    <t>Mercedes S500/CL500 (aut)</t>
  </si>
  <si>
    <t>Mercedes SL600 (aut)</t>
  </si>
  <si>
    <t>Range Rover SE (aut)</t>
  </si>
  <si>
    <t>Jeep GrandCherokee V8 (aut)</t>
  </si>
  <si>
    <t>Range Rover HSE (aut)</t>
  </si>
  <si>
    <t>Land Rover Discovery (aut)</t>
  </si>
  <si>
    <t>Land Rover Discovery S</t>
  </si>
  <si>
    <t>Mercedes G320 (aut)</t>
  </si>
  <si>
    <t>Mercedes S600/CL600 (aut)</t>
  </si>
  <si>
    <t>Rolls Royce Silver Dawn (aut)</t>
  </si>
  <si>
    <t>Bentley Brookland (aut)</t>
  </si>
  <si>
    <t>Jaguar Daimler Double Six (aut)</t>
  </si>
  <si>
    <t>Rolls Royce Silver Spur (aut)</t>
  </si>
  <si>
    <t>Bentley Continental (aut)</t>
  </si>
  <si>
    <t>Porsche 911 GT2</t>
  </si>
  <si>
    <t>Bentley Azure (aut)</t>
  </si>
  <si>
    <t>Bentley Turbo R (aut)</t>
  </si>
  <si>
    <t>Porsche 911 Turbo Coupé</t>
  </si>
  <si>
    <t>Bentley Continental T (aut)</t>
  </si>
  <si>
    <t>Januari</t>
  </si>
  <si>
    <t>Februari</t>
  </si>
  <si>
    <t>Mars</t>
  </si>
  <si>
    <t>Hur många poster finns totalt i listan?</t>
  </si>
  <si>
    <t>Svar:</t>
  </si>
  <si>
    <t>Hur många poster uppfyllde båda villkoren i frågan?</t>
  </si>
  <si>
    <t>Ränta</t>
  </si>
  <si>
    <t>Antal månader</t>
  </si>
  <si>
    <t>Lånebelopp</t>
  </si>
  <si>
    <t>Månadskostnad</t>
  </si>
  <si>
    <t>Ditt svar nedan:</t>
  </si>
  <si>
    <t>X</t>
  </si>
  <si>
    <t>Resultat</t>
  </si>
  <si>
    <t>Antal sålda</t>
  </si>
  <si>
    <t>Försäljningspris</t>
  </si>
  <si>
    <t>Tillverkningskostnad/st</t>
  </si>
  <si>
    <t>Löner</t>
  </si>
  <si>
    <t>Taklängd</t>
  </si>
  <si>
    <t>Takbredd</t>
  </si>
  <si>
    <t>Takarea</t>
  </si>
  <si>
    <t>Fönster 1</t>
  </si>
  <si>
    <t>Fönster 2</t>
  </si>
  <si>
    <t>Areaberäkning</t>
  </si>
  <si>
    <t>(Alla mått i meter)</t>
  </si>
  <si>
    <t>(Arean av en cirkel:)</t>
  </si>
  <si>
    <t>r^2*π</t>
  </si>
  <si>
    <t>Totalt:</t>
  </si>
  <si>
    <t>Diameter: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</si>
</sst>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2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1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28"/>
      <name val="Lydian Csv BT"/>
      <family val="4"/>
    </font>
    <font>
      <b/>
      <sz val="14"/>
      <name val="Arial"/>
      <family val="2"/>
    </font>
    <font>
      <b/>
      <sz val="20"/>
      <name val="Arial"/>
      <family val="2"/>
    </font>
    <font>
      <b/>
      <sz val="14"/>
      <color indexed="10"/>
      <name val="Arial"/>
      <family val="2"/>
    </font>
    <font>
      <b/>
      <sz val="14"/>
      <color indexed="12"/>
      <name val="Arial"/>
      <family val="2"/>
    </font>
    <font>
      <sz val="18"/>
      <color indexed="10"/>
      <name val="Arial Black"/>
      <family val="2"/>
    </font>
    <font>
      <sz val="18"/>
      <color indexed="12"/>
      <name val="Arial Black"/>
      <family val="2"/>
    </font>
    <font>
      <sz val="10"/>
      <name val="Arial Narrow"/>
      <family val="2"/>
    </font>
    <font>
      <b/>
      <sz val="16"/>
      <name val="Cambria"/>
      <family val="1"/>
      <scheme val="maj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Palatino Linotype"/>
      <family val="1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5" borderId="1" xfId="0" applyFont="1" applyFill="1" applyBorder="1"/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164" fontId="11" fillId="0" borderId="1" xfId="3" applyNumberFormat="1" applyFont="1" applyBorder="1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/>
    <xf numFmtId="0" fontId="3" fillId="2" borderId="1" xfId="3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2" borderId="1" xfId="2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0" xfId="0" applyBorder="1"/>
    <xf numFmtId="0" fontId="10" fillId="0" borderId="7" xfId="0" applyFont="1" applyBorder="1"/>
    <xf numFmtId="0" fontId="10" fillId="0" borderId="8" xfId="0" applyFont="1" applyBorder="1"/>
    <xf numFmtId="0" fontId="9" fillId="7" borderId="3" xfId="0" applyFont="1" applyFill="1" applyBorder="1" applyAlignment="1">
      <alignment horizontal="center"/>
    </xf>
    <xf numFmtId="0" fontId="1" fillId="0" borderId="0" xfId="1"/>
    <xf numFmtId="0" fontId="14" fillId="0" borderId="0" xfId="1" applyFont="1" applyAlignment="1">
      <alignment vertical="center"/>
    </xf>
    <xf numFmtId="0" fontId="1" fillId="0" borderId="0" xfId="1" applyAlignment="1">
      <alignment vertical="center"/>
    </xf>
    <xf numFmtId="0" fontId="15" fillId="2" borderId="1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7" fillId="0" borderId="1" xfId="1" applyFont="1" applyBorder="1"/>
    <xf numFmtId="0" fontId="7" fillId="0" borderId="1" xfId="1" applyFont="1" applyBorder="1"/>
    <xf numFmtId="164" fontId="7" fillId="0" borderId="1" xfId="3" applyNumberFormat="1" applyFont="1" applyBorder="1"/>
    <xf numFmtId="44" fontId="7" fillId="0" borderId="1" xfId="3" applyFont="1" applyBorder="1" applyAlignment="1">
      <alignment horizontal="center" vertical="center"/>
    </xf>
    <xf numFmtId="0" fontId="1" fillId="0" borderId="1" xfId="1" applyBorder="1"/>
    <xf numFmtId="0" fontId="7" fillId="0" borderId="0" xfId="1" applyFont="1"/>
    <xf numFmtId="0" fontId="1" fillId="0" borderId="0" xfId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" fillId="0" borderId="1" xfId="1" applyFont="1" applyBorder="1"/>
    <xf numFmtId="0" fontId="11" fillId="0" borderId="1" xfId="1" applyFont="1" applyBorder="1"/>
    <xf numFmtId="0" fontId="11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1" fillId="0" borderId="0" xfId="1" applyFont="1"/>
    <xf numFmtId="0" fontId="16" fillId="4" borderId="0" xfId="1" applyNumberFormat="1" applyFont="1" applyFill="1" applyAlignment="1" applyProtection="1">
      <alignment horizontal="center"/>
      <protection locked="0"/>
    </xf>
    <xf numFmtId="0" fontId="5" fillId="0" borderId="0" xfId="1" applyFont="1"/>
    <xf numFmtId="0" fontId="8" fillId="0" borderId="0" xfId="1" applyFont="1"/>
    <xf numFmtId="0" fontId="15" fillId="0" borderId="1" xfId="1" applyFont="1" applyBorder="1" applyAlignment="1">
      <alignment horizontal="center"/>
    </xf>
    <xf numFmtId="1" fontId="15" fillId="6" borderId="1" xfId="1" applyNumberFormat="1" applyFont="1" applyFill="1" applyBorder="1" applyAlignment="1" applyProtection="1">
      <alignment horizontal="center"/>
      <protection hidden="1"/>
    </xf>
    <xf numFmtId="0" fontId="15" fillId="2" borderId="1" xfId="1" applyFont="1" applyFill="1" applyBorder="1" applyAlignment="1" applyProtection="1">
      <alignment horizontal="center"/>
      <protection locked="0"/>
    </xf>
    <xf numFmtId="0" fontId="17" fillId="6" borderId="1" xfId="1" applyFont="1" applyFill="1" applyBorder="1" applyAlignment="1" applyProtection="1">
      <alignment horizontal="center"/>
      <protection hidden="1"/>
    </xf>
    <xf numFmtId="0" fontId="18" fillId="6" borderId="1" xfId="1" applyFont="1" applyFill="1" applyBorder="1" applyAlignment="1" applyProtection="1">
      <alignment horizontal="center"/>
      <protection hidden="1"/>
    </xf>
    <xf numFmtId="0" fontId="19" fillId="6" borderId="1" xfId="1" applyFont="1" applyFill="1" applyBorder="1" applyAlignment="1" applyProtection="1">
      <alignment horizontal="center" vertical="center"/>
      <protection hidden="1"/>
    </xf>
    <xf numFmtId="0" fontId="20" fillId="6" borderId="1" xfId="1" applyFont="1" applyFill="1" applyBorder="1" applyAlignment="1" applyProtection="1">
      <alignment horizontal="center" vertical="center"/>
      <protection hidden="1"/>
    </xf>
    <xf numFmtId="164" fontId="21" fillId="0" borderId="0" xfId="1" applyNumberFormat="1" applyFont="1"/>
    <xf numFmtId="0" fontId="21" fillId="0" borderId="0" xfId="1" applyFont="1"/>
    <xf numFmtId="0" fontId="8" fillId="0" borderId="1" xfId="3" applyNumberFormat="1" applyFont="1" applyFill="1" applyBorder="1" applyAlignment="1">
      <alignment horizontal="center"/>
    </xf>
    <xf numFmtId="0" fontId="7" fillId="0" borderId="0" xfId="3" applyNumberFormat="1" applyFont="1"/>
    <xf numFmtId="0" fontId="8" fillId="0" borderId="1" xfId="3" applyNumberFormat="1" applyFont="1" applyBorder="1" applyAlignment="1">
      <alignment horizontal="center"/>
    </xf>
    <xf numFmtId="0" fontId="23" fillId="0" borderId="0" xfId="0" applyFont="1"/>
    <xf numFmtId="0" fontId="25" fillId="0" borderId="0" xfId="0" applyFont="1"/>
    <xf numFmtId="2" fontId="25" fillId="0" borderId="0" xfId="0" applyNumberFormat="1" applyFont="1"/>
    <xf numFmtId="0" fontId="25" fillId="0" borderId="0" xfId="0" applyFont="1"/>
    <xf numFmtId="0" fontId="25" fillId="0" borderId="0" xfId="0" applyFont="1" applyAlignment="1">
      <alignment horizontal="center"/>
    </xf>
    <xf numFmtId="2" fontId="25" fillId="0" borderId="0" xfId="0" applyNumberFormat="1" applyFont="1" applyAlignment="1">
      <alignment horizontal="center"/>
    </xf>
    <xf numFmtId="0" fontId="24" fillId="9" borderId="0" xfId="0" applyFont="1" applyFill="1" applyAlignment="1">
      <alignment horizontal="center"/>
    </xf>
    <xf numFmtId="164" fontId="0" fillId="0" borderId="0" xfId="0" applyNumberFormat="1"/>
    <xf numFmtId="0" fontId="27" fillId="0" borderId="0" xfId="0" applyFont="1"/>
    <xf numFmtId="0" fontId="8" fillId="0" borderId="0" xfId="0" applyFont="1" applyProtection="1"/>
    <xf numFmtId="0" fontId="0" fillId="0" borderId="0" xfId="0" applyProtection="1"/>
    <xf numFmtId="0" fontId="6" fillId="0" borderId="0" xfId="0" applyFont="1" applyAlignment="1" applyProtection="1">
      <alignment horizontal="center"/>
    </xf>
    <xf numFmtId="164" fontId="1" fillId="0" borderId="0" xfId="3" applyNumberFormat="1" applyFont="1" applyProtection="1"/>
    <xf numFmtId="0" fontId="0" fillId="0" borderId="2" xfId="0" applyBorder="1" applyProtection="1"/>
    <xf numFmtId="164" fontId="1" fillId="0" borderId="2" xfId="3" applyNumberFormat="1" applyBorder="1" applyProtection="1"/>
    <xf numFmtId="164" fontId="1" fillId="0" borderId="0" xfId="3" applyNumberFormat="1" applyProtection="1"/>
    <xf numFmtId="1" fontId="0" fillId="0" borderId="0" xfId="0" applyNumberFormat="1" applyProtection="1"/>
    <xf numFmtId="0" fontId="25" fillId="0" borderId="0" xfId="0" quotePrefix="1" applyFont="1"/>
    <xf numFmtId="2" fontId="24" fillId="9" borderId="0" xfId="0" applyNumberFormat="1" applyFont="1" applyFill="1" applyAlignment="1">
      <alignment horizontal="center"/>
    </xf>
    <xf numFmtId="0" fontId="22" fillId="8" borderId="0" xfId="0" applyFont="1" applyFill="1" applyAlignment="1">
      <alignment horizontal="center"/>
    </xf>
    <xf numFmtId="0" fontId="23" fillId="10" borderId="0" xfId="0" applyFont="1" applyFill="1" applyAlignment="1">
      <alignment horizontal="center"/>
    </xf>
    <xf numFmtId="0" fontId="26" fillId="10" borderId="0" xfId="0" applyFont="1" applyFill="1" applyAlignment="1">
      <alignment horizontal="center"/>
    </xf>
    <xf numFmtId="0" fontId="8" fillId="2" borderId="10" xfId="1" applyFont="1" applyFill="1" applyBorder="1" applyAlignment="1">
      <alignment horizontal="center"/>
    </xf>
    <xf numFmtId="0" fontId="8" fillId="2" borderId="9" xfId="1" applyFont="1" applyFill="1" applyBorder="1" applyAlignment="1">
      <alignment horizontal="center"/>
    </xf>
    <xf numFmtId="0" fontId="7" fillId="0" borderId="12" xfId="1" applyFont="1" applyBorder="1" applyAlignment="1">
      <alignment horizontal="left"/>
    </xf>
    <xf numFmtId="0" fontId="7" fillId="0" borderId="11" xfId="1" applyFont="1" applyBorder="1" applyAlignment="1">
      <alignment horizontal="left"/>
    </xf>
  </cellXfs>
  <cellStyles count="4">
    <cellStyle name="Normal" xfId="0" builtinId="0"/>
    <cellStyle name="Normal 2" xfId="1"/>
    <cellStyle name="Procent" xfId="2" builtinId="5"/>
    <cellStyle name="Valuta" xfId="3" builtinId="4"/>
  </cellStyles>
  <dxfs count="0"/>
  <tableStyles count="0" defaultTableStyle="TableStyleMedium9" defaultPivotStyle="PivotStyleLight16"/>
  <colors>
    <mruColors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27</xdr:row>
      <xdr:rowOff>76200</xdr:rowOff>
    </xdr:from>
    <xdr:to>
      <xdr:col>4</xdr:col>
      <xdr:colOff>666750</xdr:colOff>
      <xdr:row>33</xdr:row>
      <xdr:rowOff>19050</xdr:rowOff>
    </xdr:to>
    <xdr:sp macro="" textlink="">
      <xdr:nvSpPr>
        <xdr:cNvPr id="9218" name="Text Box 2"/>
        <xdr:cNvSpPr txBox="1">
          <a:spLocks noChangeArrowheads="1"/>
        </xdr:cNvSpPr>
      </xdr:nvSpPr>
      <xdr:spPr bwMode="auto">
        <a:xfrm>
          <a:off x="381000" y="4486275"/>
          <a:ext cx="3838575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sy="50000" kx="-2453608" rotWithShape="0">
            <a:srgbClr val="808080">
              <a:alpha val="50000"/>
            </a:srgbClr>
          </a:outerShdw>
        </a:effec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sv-SE" sz="1200" b="0" i="0" strike="noStrike">
              <a:solidFill>
                <a:srgbClr val="000000"/>
              </a:solidFill>
              <a:latin typeface="Arial"/>
              <a:cs typeface="Arial"/>
            </a:rPr>
            <a:t>Skapa diagrammet som du ser på bilden. Det ska vara så likt bilden som möjligt.</a:t>
          </a:r>
        </a:p>
        <a:p>
          <a:pPr algn="l" rtl="0">
            <a:defRPr sz="1000"/>
          </a:pPr>
          <a:endParaRPr lang="sv-SE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200" b="0" i="0" strike="noStrike">
              <a:solidFill>
                <a:srgbClr val="000000"/>
              </a:solidFill>
              <a:latin typeface="Arial"/>
              <a:cs typeface="Arial"/>
            </a:rPr>
            <a:t>Slutligen låser du alla celler utom B4:E5.</a:t>
          </a:r>
        </a:p>
      </xdr:txBody>
    </xdr:sp>
    <xdr:clientData/>
  </xdr:twoCellAnchor>
  <xdr:twoCellAnchor editAs="oneCell">
    <xdr:from>
      <xdr:col>7</xdr:col>
      <xdr:colOff>28575</xdr:colOff>
      <xdr:row>6</xdr:row>
      <xdr:rowOff>85725</xdr:rowOff>
    </xdr:from>
    <xdr:to>
      <xdr:col>14</xdr:col>
      <xdr:colOff>419101</xdr:colOff>
      <xdr:row>26</xdr:row>
      <xdr:rowOff>85725</xdr:rowOff>
    </xdr:to>
    <xdr:pic>
      <xdr:nvPicPr>
        <xdr:cNvPr id="3" name="Bildobjekt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0" y="1095375"/>
          <a:ext cx="4657726" cy="3238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307182</xdr:colOff>
      <xdr:row>1</xdr:row>
      <xdr:rowOff>114301</xdr:rowOff>
    </xdr:from>
    <xdr:to>
      <xdr:col>3</xdr:col>
      <xdr:colOff>392907</xdr:colOff>
      <xdr:row>9</xdr:row>
      <xdr:rowOff>137583</xdr:rowOff>
    </xdr:to>
    <xdr:sp macro="" textlink="">
      <xdr:nvSpPr>
        <xdr:cNvPr id="16385" name="Text Box 1"/>
        <xdr:cNvSpPr txBox="1">
          <a:spLocks noChangeArrowheads="1"/>
        </xdr:cNvSpPr>
      </xdr:nvSpPr>
      <xdr:spPr bwMode="auto">
        <a:xfrm>
          <a:off x="307182" y="283634"/>
          <a:ext cx="5356225" cy="1494366"/>
        </a:xfrm>
        <a:prstGeom prst="rect">
          <a:avLst/>
        </a:prstGeom>
        <a:ln>
          <a:headEnd/>
          <a:tailEnd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lIns="36576" tIns="22860" rIns="0" bIns="22860" anchor="ctr" upright="1"/>
        <a:lstStyle/>
        <a:p>
          <a:pPr algn="l" rtl="0">
            <a:spcAft>
              <a:spcPts val="600"/>
            </a:spcAft>
            <a:defRPr sz="1000"/>
          </a:pPr>
          <a:r>
            <a:rPr lang="sv-SE" sz="1200" b="0" i="0" strike="noStrike">
              <a:solidFill>
                <a:srgbClr val="000000"/>
              </a:solidFill>
              <a:latin typeface="+mn-lt"/>
              <a:cs typeface="Arial"/>
            </a:rPr>
            <a:t>Infoga ett tabellformat i listan nedan (se bilden). Lås rubriken,</a:t>
          </a:r>
          <a:r>
            <a:rPr lang="sv-SE" sz="1200" b="0" i="0" strike="noStrike" baseline="0">
              <a:solidFill>
                <a:srgbClr val="000000"/>
              </a:solidFill>
              <a:latin typeface="+mn-lt"/>
              <a:cs typeface="Arial"/>
            </a:rPr>
            <a:t> så den alltid visas när man scrollar neråt. Formatera alla priser i D med Valuta i kr, utan decimaler. Autopassa kolumnerna A-D.</a:t>
          </a:r>
          <a:endParaRPr lang="sv-SE" sz="12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spcAft>
              <a:spcPts val="0"/>
            </a:spcAft>
            <a:defRPr sz="1000"/>
          </a:pPr>
          <a:r>
            <a:rPr lang="sv-SE" sz="1200" b="0" i="0" strike="noStrike">
              <a:solidFill>
                <a:srgbClr val="000000"/>
              </a:solidFill>
              <a:latin typeface="+mn-lt"/>
              <a:cs typeface="Arial"/>
            </a:rPr>
            <a:t>Lägg ett </a:t>
          </a:r>
          <a:r>
            <a:rPr lang="sv-SE" sz="1200" b="1" i="0" strike="noStrike">
              <a:solidFill>
                <a:srgbClr val="000000"/>
              </a:solidFill>
              <a:latin typeface="+mn-lt"/>
              <a:cs typeface="Arial"/>
            </a:rPr>
            <a:t>Autofilter</a:t>
          </a:r>
          <a:r>
            <a:rPr lang="sv-SE" sz="1200" b="0" i="0" strike="noStrike">
              <a:solidFill>
                <a:srgbClr val="000000"/>
              </a:solidFill>
              <a:latin typeface="+mn-lt"/>
              <a:cs typeface="Arial"/>
            </a:rPr>
            <a:t> (</a:t>
          </a:r>
          <a:r>
            <a:rPr lang="sv-SE" sz="1200" b="0" i="1" strike="noStrike">
              <a:solidFill>
                <a:srgbClr val="000000"/>
              </a:solidFill>
              <a:latin typeface="+mn-lt"/>
              <a:cs typeface="Arial"/>
            </a:rPr>
            <a:t>Talfilter</a:t>
          </a:r>
          <a:r>
            <a:rPr lang="sv-SE" sz="1200" b="0" i="0" strike="noStrike">
              <a:solidFill>
                <a:srgbClr val="000000"/>
              </a:solidFill>
              <a:latin typeface="+mn-lt"/>
              <a:cs typeface="Arial"/>
            </a:rPr>
            <a:t>) som visar alla bilar som kostar </a:t>
          </a:r>
          <a:r>
            <a:rPr lang="sv-SE" sz="1200" b="1" i="0" strike="noStrike">
              <a:solidFill>
                <a:srgbClr val="000000"/>
              </a:solidFill>
              <a:latin typeface="+mn-lt"/>
              <a:cs typeface="Arial"/>
            </a:rPr>
            <a:t>under 85.000 kr</a:t>
          </a:r>
          <a:r>
            <a:rPr lang="sv-SE" sz="1200" b="0" i="0" strike="noStrike">
              <a:solidFill>
                <a:srgbClr val="000000"/>
              </a:solidFill>
              <a:latin typeface="+mn-lt"/>
              <a:cs typeface="Arial"/>
            </a:rPr>
            <a:t> samt de bilar som kostar </a:t>
          </a:r>
          <a:r>
            <a:rPr lang="sv-SE" sz="1200" b="1" i="0" strike="noStrike">
              <a:solidFill>
                <a:srgbClr val="000000"/>
              </a:solidFill>
              <a:latin typeface="+mn-lt"/>
              <a:cs typeface="Arial"/>
            </a:rPr>
            <a:t>över 235.000 kr</a:t>
          </a:r>
          <a:r>
            <a:rPr lang="sv-SE" sz="1200" b="0" i="0" strike="noStrike">
              <a:solidFill>
                <a:srgbClr val="000000"/>
              </a:solidFill>
              <a:latin typeface="+mn-lt"/>
              <a:cs typeface="Arial"/>
            </a:rPr>
            <a:t>. </a:t>
          </a:r>
          <a:r>
            <a:rPr lang="sv-SE" sz="1200" b="1" i="0" strike="noStrike">
              <a:solidFill>
                <a:srgbClr val="000000"/>
              </a:solidFill>
              <a:latin typeface="+mn-lt"/>
              <a:cs typeface="Arial"/>
            </a:rPr>
            <a:t>Sortera</a:t>
          </a:r>
          <a:r>
            <a:rPr lang="sv-SE" sz="1200" b="0" i="0" strike="noStrike">
              <a:solidFill>
                <a:srgbClr val="000000"/>
              </a:solidFill>
              <a:latin typeface="+mn-lt"/>
              <a:cs typeface="Arial"/>
            </a:rPr>
            <a:t> bilarna så att de bilar som kostar mest kommer överst i listan. Skriv svaret till E-frågan i E3.</a:t>
          </a:r>
        </a:p>
      </xdr:txBody>
    </xdr:sp>
    <xdr:clientData/>
  </xdr:twoCellAnchor>
  <xdr:twoCellAnchor editAs="oneCell">
    <xdr:from>
      <xdr:col>5</xdr:col>
      <xdr:colOff>321469</xdr:colOff>
      <xdr:row>13</xdr:row>
      <xdr:rowOff>11904</xdr:rowOff>
    </xdr:from>
    <xdr:to>
      <xdr:col>15</xdr:col>
      <xdr:colOff>309562</xdr:colOff>
      <xdr:row>63</xdr:row>
      <xdr:rowOff>11905</xdr:rowOff>
    </xdr:to>
    <xdr:pic>
      <xdr:nvPicPr>
        <xdr:cNvPr id="5" name="Bildobjekt 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370094" y="2345529"/>
          <a:ext cx="6060281" cy="9525001"/>
        </a:xfrm>
        <a:prstGeom prst="rect">
          <a:avLst/>
        </a:prstGeom>
        <a:effectLst>
          <a:glow rad="139700">
            <a:schemeClr val="accent6">
              <a:satMod val="175000"/>
              <a:alpha val="40000"/>
            </a:schemeClr>
          </a:glow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76201</xdr:colOff>
      <xdr:row>9</xdr:row>
      <xdr:rowOff>76201</xdr:rowOff>
    </xdr:from>
    <xdr:to>
      <xdr:col>10</xdr:col>
      <xdr:colOff>38101</xdr:colOff>
      <xdr:row>16</xdr:row>
      <xdr:rowOff>38100</xdr:rowOff>
    </xdr:to>
    <xdr:sp macro="" textlink="">
      <xdr:nvSpPr>
        <xdr:cNvPr id="6147" name="Text Box 3"/>
        <xdr:cNvSpPr txBox="1">
          <a:spLocks noChangeArrowheads="1"/>
        </xdr:cNvSpPr>
      </xdr:nvSpPr>
      <xdr:spPr bwMode="auto">
        <a:xfrm>
          <a:off x="3324226" y="1876426"/>
          <a:ext cx="5295900" cy="1247774"/>
        </a:xfrm>
        <a:prstGeom prst="rect">
          <a:avLst/>
        </a:prstGeom>
        <a:ln>
          <a:headEnd/>
          <a:tailEnd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36576" tIns="22860" rIns="0" bIns="0" anchor="ctr" anchorCtr="0" upright="1"/>
        <a:lstStyle/>
        <a:p>
          <a:pPr algn="l" rtl="0">
            <a:spcAft>
              <a:spcPts val="600"/>
            </a:spcAft>
            <a:defRPr sz="1000"/>
          </a:pPr>
          <a:r>
            <a:rPr lang="sv-SE" sz="1200" b="0" i="0" strike="noStrike">
              <a:solidFill>
                <a:srgbClr val="000000"/>
              </a:solidFill>
              <a:latin typeface="Arial"/>
              <a:cs typeface="Arial"/>
            </a:rPr>
            <a:t>Skapa en funktion i F2 och F3 som visar vad </a:t>
          </a:r>
          <a:r>
            <a:rPr lang="sv-SE" sz="1200" b="1" i="0" strike="noStrike">
              <a:solidFill>
                <a:srgbClr val="000000"/>
              </a:solidFill>
              <a:latin typeface="Arial"/>
              <a:cs typeface="Arial"/>
            </a:rPr>
            <a:t>leverantören</a:t>
          </a:r>
          <a:r>
            <a:rPr lang="sv-SE" sz="1200" b="0" i="0" strike="noStrike">
              <a:solidFill>
                <a:srgbClr val="000000"/>
              </a:solidFill>
              <a:latin typeface="Arial"/>
              <a:cs typeface="Arial"/>
            </a:rPr>
            <a:t> och </a:t>
          </a:r>
          <a:r>
            <a:rPr lang="sv-SE" sz="1200" b="1" i="0" strike="noStrike">
              <a:solidFill>
                <a:srgbClr val="000000"/>
              </a:solidFill>
              <a:latin typeface="Arial"/>
              <a:cs typeface="Arial"/>
            </a:rPr>
            <a:t>kontaktpersonen</a:t>
          </a:r>
          <a:r>
            <a:rPr lang="sv-SE" sz="1200" b="0" i="0" strike="noStrike">
              <a:solidFill>
                <a:srgbClr val="000000"/>
              </a:solidFill>
              <a:latin typeface="Arial"/>
              <a:cs typeface="Arial"/>
            </a:rPr>
            <a:t> heter. Om man matar in ett annat fruktnamn i E2 eller E3 ändras texten i F2 respektive F3. Du får alltså kombinera en </a:t>
          </a:r>
          <a:r>
            <a:rPr lang="sv-SE" sz="1200" b="1" i="0" strike="noStrike">
              <a:solidFill>
                <a:srgbClr val="000000"/>
              </a:solidFill>
              <a:latin typeface="Arial"/>
              <a:cs typeface="Arial"/>
            </a:rPr>
            <a:t>funktion</a:t>
          </a:r>
          <a:r>
            <a:rPr lang="sv-SE" sz="1200" b="0" i="0" strike="noStrike">
              <a:solidFill>
                <a:srgbClr val="000000"/>
              </a:solidFill>
              <a:latin typeface="Arial"/>
              <a:cs typeface="Arial"/>
            </a:rPr>
            <a:t> med ett </a:t>
          </a:r>
          <a:r>
            <a:rPr lang="sv-SE" sz="1200" b="1" i="0" strike="noStrike">
              <a:solidFill>
                <a:srgbClr val="000000"/>
              </a:solidFill>
              <a:latin typeface="Arial"/>
              <a:cs typeface="Arial"/>
            </a:rPr>
            <a:t>talformat</a:t>
          </a:r>
          <a:r>
            <a:rPr lang="sv-SE" sz="1200" b="0" i="0" strike="noStrike">
              <a:solidFill>
                <a:srgbClr val="000000"/>
              </a:solidFill>
              <a:latin typeface="Arial"/>
              <a:cs typeface="Arial"/>
            </a:rPr>
            <a:t> som löser problemet i F-cellerna.</a:t>
          </a:r>
        </a:p>
        <a:p>
          <a:pPr algn="l" rtl="0">
            <a:spcAft>
              <a:spcPts val="600"/>
            </a:spcAft>
            <a:defRPr sz="1000"/>
          </a:pPr>
          <a:r>
            <a:rPr lang="sv-SE" sz="1200" b="0" i="0" strike="noStrike">
              <a:solidFill>
                <a:srgbClr val="000000"/>
              </a:solidFill>
              <a:latin typeface="Arial"/>
              <a:cs typeface="Arial"/>
            </a:rPr>
            <a:t>Slutligen låser du alla celler utom E2 och E3.</a:t>
          </a:r>
        </a:p>
      </xdr:txBody>
    </xdr:sp>
    <xdr:clientData/>
  </xdr:twoCellAnchor>
  <xdr:twoCellAnchor editAs="oneCell">
    <xdr:from>
      <xdr:col>4</xdr:col>
      <xdr:colOff>600075</xdr:colOff>
      <xdr:row>5</xdr:row>
      <xdr:rowOff>28575</xdr:rowOff>
    </xdr:from>
    <xdr:to>
      <xdr:col>8</xdr:col>
      <xdr:colOff>381001</xdr:colOff>
      <xdr:row>7</xdr:row>
      <xdr:rowOff>139411</xdr:rowOff>
    </xdr:to>
    <xdr:pic>
      <xdr:nvPicPr>
        <xdr:cNvPr id="4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lum contras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48100" y="1028700"/>
          <a:ext cx="4286251" cy="510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304801</xdr:colOff>
      <xdr:row>1</xdr:row>
      <xdr:rowOff>104774</xdr:rowOff>
    </xdr:from>
    <xdr:to>
      <xdr:col>8</xdr:col>
      <xdr:colOff>229126</xdr:colOff>
      <xdr:row>8</xdr:row>
      <xdr:rowOff>144599</xdr:rowOff>
    </xdr:to>
    <xdr:sp macro="" textlink="">
      <xdr:nvSpPr>
        <xdr:cNvPr id="2" name="textruta 1"/>
        <xdr:cNvSpPr txBox="1"/>
      </xdr:nvSpPr>
      <xdr:spPr>
        <a:xfrm>
          <a:off x="1647826" y="361949"/>
          <a:ext cx="3420000" cy="1440000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>
            <a:spcBef>
              <a:spcPts val="0"/>
            </a:spcBef>
            <a:spcAft>
              <a:spcPts val="400"/>
            </a:spcAft>
          </a:pPr>
          <a:r>
            <a:rPr lang="sv-SE" sz="1200"/>
            <a:t>Du ska lägga</a:t>
          </a:r>
          <a:r>
            <a:rPr lang="sv-SE" sz="1200" baseline="0"/>
            <a:t> takpannor på ena taksidan. Du vet att taket är 22x8,5 meter. Taket har två runda glasfönster, där du inte ska lägga några pannor. Fönster 1 har diametern 1,5 m, Fönster 2 är 20% mindre i area.</a:t>
          </a:r>
        </a:p>
        <a:p>
          <a:pPr>
            <a:spcBef>
              <a:spcPts val="0"/>
            </a:spcBef>
            <a:spcAft>
              <a:spcPts val="400"/>
            </a:spcAft>
          </a:pPr>
          <a:r>
            <a:rPr lang="sv-SE" sz="1200" baseline="0"/>
            <a:t>a) På hur stort område ska du lägga takpannor?</a:t>
          </a:r>
        </a:p>
      </xdr:txBody>
    </xdr:sp>
    <xdr:clientData/>
  </xdr:twoCellAnchor>
  <xdr:twoCellAnchor>
    <xdr:from>
      <xdr:col>5</xdr:col>
      <xdr:colOff>596899</xdr:colOff>
      <xdr:row>10</xdr:row>
      <xdr:rowOff>168276</xdr:rowOff>
    </xdr:from>
    <xdr:to>
      <xdr:col>15</xdr:col>
      <xdr:colOff>438707</xdr:colOff>
      <xdr:row>22</xdr:row>
      <xdr:rowOff>30168</xdr:rowOff>
    </xdr:to>
    <xdr:grpSp>
      <xdr:nvGrpSpPr>
        <xdr:cNvPr id="8" name="Grupp 7"/>
        <xdr:cNvGrpSpPr>
          <a:grpSpLocks noChangeAspect="1"/>
        </xdr:cNvGrpSpPr>
      </xdr:nvGrpSpPr>
      <xdr:grpSpPr>
        <a:xfrm>
          <a:off x="3793066" y="2232026"/>
          <a:ext cx="5980141" cy="2306642"/>
          <a:chOff x="1905000" y="3048000"/>
          <a:chExt cx="7920000" cy="3060000"/>
        </a:xfrm>
      </xdr:grpSpPr>
      <xdr:sp macro="" textlink="">
        <xdr:nvSpPr>
          <xdr:cNvPr id="4" name="Rektangel 3"/>
          <xdr:cNvSpPr/>
        </xdr:nvSpPr>
        <xdr:spPr bwMode="auto">
          <a:xfrm>
            <a:off x="1905000" y="3048000"/>
            <a:ext cx="7920000" cy="3060000"/>
          </a:xfrm>
          <a:prstGeom prst="rect">
            <a:avLst/>
          </a:prstGeom>
          <a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tile tx="0" ty="0" sx="100000" sy="100000" flip="none" algn="tl"/>
          </a:blip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sv-SE" sz="1100"/>
          </a:p>
        </xdr:txBody>
      </xdr:sp>
      <xdr:sp macro="" textlink="">
        <xdr:nvSpPr>
          <xdr:cNvPr id="5" name="Ellips 4"/>
          <xdr:cNvSpPr/>
        </xdr:nvSpPr>
        <xdr:spPr bwMode="auto">
          <a:xfrm>
            <a:off x="3000375" y="4300169"/>
            <a:ext cx="540000" cy="540000"/>
          </a:xfrm>
          <a:prstGeom prst="ellips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sv-SE" sz="1100"/>
          </a:p>
        </xdr:txBody>
      </xdr:sp>
      <xdr:sp macro="" textlink="">
        <xdr:nvSpPr>
          <xdr:cNvPr id="6" name="Ellips 5"/>
          <xdr:cNvSpPr/>
        </xdr:nvSpPr>
        <xdr:spPr bwMode="auto">
          <a:xfrm>
            <a:off x="8420100" y="4359062"/>
            <a:ext cx="482400" cy="482400"/>
          </a:xfrm>
          <a:prstGeom prst="ellips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sv-SE" sz="1100"/>
          </a:p>
        </xdr:txBody>
      </xdr:sp>
    </xdr:grpSp>
    <xdr:clientData/>
  </xdr:twoCellAnchor>
  <xdr:twoCellAnchor>
    <xdr:from>
      <xdr:col>3</xdr:col>
      <xdr:colOff>57148</xdr:colOff>
      <xdr:row>24</xdr:row>
      <xdr:rowOff>60325</xdr:rowOff>
    </xdr:from>
    <xdr:to>
      <xdr:col>8</xdr:col>
      <xdr:colOff>305323</xdr:colOff>
      <xdr:row>31</xdr:row>
      <xdr:rowOff>100150</xdr:rowOff>
    </xdr:to>
    <xdr:sp macro="" textlink="">
      <xdr:nvSpPr>
        <xdr:cNvPr id="7" name="textruta 6"/>
        <xdr:cNvSpPr txBox="1"/>
      </xdr:nvSpPr>
      <xdr:spPr>
        <a:xfrm>
          <a:off x="1729315" y="4970992"/>
          <a:ext cx="3433758" cy="1447408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>
            <a:spcBef>
              <a:spcPts val="0"/>
            </a:spcBef>
            <a:spcAft>
              <a:spcPts val="400"/>
            </a:spcAft>
          </a:pPr>
          <a:r>
            <a:rPr lang="sv-SE" sz="1200" baseline="0"/>
            <a:t>b) Nu kommer chefen och berättar att fönster 1 nog kommer att göras större. Hur mycket större måste fönster 1 bli i diameter, för att takpannorna ska räcka till 178 m</a:t>
          </a:r>
          <a:r>
            <a:rPr lang="sv-SE" sz="1200" baseline="30000"/>
            <a:t>2</a:t>
          </a:r>
          <a:r>
            <a:rPr lang="sv-SE" sz="1200" baseline="0"/>
            <a:t> ?</a:t>
          </a:r>
        </a:p>
        <a:p>
          <a:pPr>
            <a:spcBef>
              <a:spcPts val="0"/>
            </a:spcBef>
            <a:spcAft>
              <a:spcPts val="400"/>
            </a:spcAft>
          </a:pPr>
          <a:r>
            <a:rPr lang="sv-SE" sz="1200" baseline="0"/>
            <a:t>Gör en målsökning i B36, som räknar ut storleken på Fönster 1.</a:t>
          </a:r>
          <a:endParaRPr lang="sv-SE" sz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0</xdr:row>
      <xdr:rowOff>133350</xdr:rowOff>
    </xdr:from>
    <xdr:to>
      <xdr:col>4</xdr:col>
      <xdr:colOff>952500</xdr:colOff>
      <xdr:row>7</xdr:row>
      <xdr:rowOff>9525</xdr:rowOff>
    </xdr:to>
    <xdr:sp macro="" textlink="">
      <xdr:nvSpPr>
        <xdr:cNvPr id="2" name="Text 1"/>
        <xdr:cNvSpPr>
          <a:spLocks noChangeArrowheads="1"/>
        </xdr:cNvSpPr>
      </xdr:nvSpPr>
      <xdr:spPr bwMode="auto">
        <a:xfrm>
          <a:off x="819150" y="133350"/>
          <a:ext cx="3819525" cy="942975"/>
        </a:xfrm>
        <a:prstGeom prst="roundRect">
          <a:avLst>
            <a:gd name="adj" fmla="val 16667"/>
          </a:avLst>
        </a:prstGeom>
        <a:solidFill>
          <a:srgbClr val="00FFFF"/>
        </a:solidFill>
        <a:ln w="1714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100584" tIns="82296" rIns="100584" bIns="82296" anchor="ctr" upright="1"/>
        <a:lstStyle/>
        <a:p>
          <a:pPr algn="ctr" rtl="1">
            <a:defRPr sz="1000"/>
          </a:pPr>
          <a:r>
            <a:rPr lang="sv-SE" sz="5000" b="1" i="0" strike="noStrike">
              <a:solidFill>
                <a:srgbClr val="FF00FF"/>
              </a:solidFill>
              <a:latin typeface="Lydian Csv BT"/>
            </a:rPr>
            <a:t>Lånekalkyl</a:t>
          </a:r>
        </a:p>
      </xdr:txBody>
    </xdr:sp>
    <xdr:clientData/>
  </xdr:twoCellAnchor>
  <xdr:twoCellAnchor>
    <xdr:from>
      <xdr:col>1</xdr:col>
      <xdr:colOff>590550</xdr:colOff>
      <xdr:row>24</xdr:row>
      <xdr:rowOff>95250</xdr:rowOff>
    </xdr:from>
    <xdr:to>
      <xdr:col>3</xdr:col>
      <xdr:colOff>200025</xdr:colOff>
      <xdr:row>29</xdr:row>
      <xdr:rowOff>9525</xdr:rowOff>
    </xdr:to>
    <xdr:sp macro="" textlink="">
      <xdr:nvSpPr>
        <xdr:cNvPr id="3" name="Text 2"/>
        <xdr:cNvSpPr>
          <a:spLocks noChangeArrowheads="1"/>
        </xdr:cNvSpPr>
      </xdr:nvSpPr>
      <xdr:spPr bwMode="auto">
        <a:xfrm>
          <a:off x="771525" y="3962400"/>
          <a:ext cx="2000250" cy="866775"/>
        </a:xfrm>
        <a:prstGeom prst="roundRect">
          <a:avLst>
            <a:gd name="adj" fmla="val 16667"/>
          </a:avLst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400" b="1" i="0" strike="noStrike">
              <a:solidFill>
                <a:srgbClr val="FFFF00"/>
              </a:solidFill>
              <a:latin typeface="Arial"/>
              <a:cs typeface="Arial"/>
            </a:rPr>
            <a:t>Antal månadsbetalningar</a:t>
          </a:r>
        </a:p>
      </xdr:txBody>
    </xdr:sp>
    <xdr:clientData/>
  </xdr:twoCellAnchor>
  <xdr:twoCellAnchor>
    <xdr:from>
      <xdr:col>2</xdr:col>
      <xdr:colOff>638175</xdr:colOff>
      <xdr:row>19</xdr:row>
      <xdr:rowOff>104775</xdr:rowOff>
    </xdr:from>
    <xdr:to>
      <xdr:col>2</xdr:col>
      <xdr:colOff>638175</xdr:colOff>
      <xdr:row>24</xdr:row>
      <xdr:rowOff>57150</xdr:rowOff>
    </xdr:to>
    <xdr:sp macro="" textlink="">
      <xdr:nvSpPr>
        <xdr:cNvPr id="16397" name="Line 3"/>
        <xdr:cNvSpPr>
          <a:spLocks noChangeShapeType="1"/>
        </xdr:cNvSpPr>
      </xdr:nvSpPr>
      <xdr:spPr bwMode="auto">
        <a:xfrm flipV="1">
          <a:off x="1857375" y="3019425"/>
          <a:ext cx="0" cy="904875"/>
        </a:xfrm>
        <a:prstGeom prst="line">
          <a:avLst/>
        </a:prstGeom>
        <a:noFill/>
        <a:ln w="1714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8</xdr:row>
      <xdr:rowOff>95250</xdr:rowOff>
    </xdr:from>
    <xdr:to>
      <xdr:col>4</xdr:col>
      <xdr:colOff>1019175</xdr:colOff>
      <xdr:row>15</xdr:row>
      <xdr:rowOff>47625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790575" y="1314450"/>
          <a:ext cx="3914775" cy="1019175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sv-SE" sz="1600" b="0" i="0" strike="noStrike">
              <a:solidFill>
                <a:srgbClr val="000000"/>
              </a:solidFill>
              <a:latin typeface="CentSchbook BdCn BT"/>
            </a:rPr>
            <a:t>Vill Du ta ett billån? Här ser Du en enkel kalkyl för att räkna ut månadskostnaden.</a:t>
          </a:r>
        </a:p>
        <a:p>
          <a:pPr algn="l" rtl="0">
            <a:defRPr sz="1000"/>
          </a:pPr>
          <a:endParaRPr lang="sv-SE" sz="200" b="0" i="0" strike="noStrike">
            <a:solidFill>
              <a:srgbClr val="000000"/>
            </a:solidFill>
            <a:latin typeface="CentSchbook BdCn BT"/>
          </a:endParaRPr>
        </a:p>
        <a:p>
          <a:pPr algn="l" rtl="0">
            <a:defRPr sz="1000"/>
          </a:pPr>
          <a:r>
            <a:rPr lang="sv-SE" sz="1200" b="0" i="0" strike="noStrike">
              <a:solidFill>
                <a:srgbClr val="000000"/>
              </a:solidFill>
              <a:latin typeface="CentSchbook BdCn BT"/>
            </a:rPr>
            <a:t>(OBS! Kalkylen tar inte hänsyn till uppläggningskostnader, aviseringsavgifter el. dyl.)</a:t>
          </a:r>
        </a:p>
      </xdr:txBody>
    </xdr:sp>
    <xdr:clientData/>
  </xdr:twoCellAnchor>
  <xdr:twoCellAnchor>
    <xdr:from>
      <xdr:col>4</xdr:col>
      <xdr:colOff>1285875</xdr:colOff>
      <xdr:row>6</xdr:row>
      <xdr:rowOff>9525</xdr:rowOff>
    </xdr:from>
    <xdr:to>
      <xdr:col>13</xdr:col>
      <xdr:colOff>266700</xdr:colOff>
      <xdr:row>12</xdr:row>
      <xdr:rowOff>38100</xdr:rowOff>
    </xdr:to>
    <xdr:sp macro="" textlink="">
      <xdr:nvSpPr>
        <xdr:cNvPr id="6" name="AutoShape 2"/>
        <xdr:cNvSpPr>
          <a:spLocks noChangeArrowheads="1"/>
        </xdr:cNvSpPr>
      </xdr:nvSpPr>
      <xdr:spPr bwMode="auto">
        <a:xfrm>
          <a:off x="4972050" y="923925"/>
          <a:ext cx="2438400" cy="942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txBody>
        <a:bodyPr vertOverflow="clip" wrap="square" lIns="36000" tIns="36000" rIns="36000" bIns="36000" anchor="ctr" anchorCtr="0" upright="1"/>
        <a:lstStyle/>
        <a:p>
          <a:pPr algn="ctr" rtl="0">
            <a:defRPr sz="1000"/>
          </a:pPr>
          <a:r>
            <a:rPr lang="sv-SE" sz="1100" b="1" i="0" strike="noStrike">
              <a:solidFill>
                <a:srgbClr val="000000"/>
              </a:solidFill>
              <a:latin typeface="Arial"/>
              <a:cs typeface="Arial"/>
            </a:rPr>
            <a:t>Uppgift:</a:t>
          </a:r>
        </a:p>
        <a:p>
          <a:pPr algn="ctr" rtl="0">
            <a:defRPr sz="1000"/>
          </a:pPr>
          <a:endParaRPr lang="sv-SE" sz="5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sv-SE" sz="1100" b="0" i="0" strike="noStrike">
              <a:solidFill>
                <a:srgbClr val="000000"/>
              </a:solidFill>
              <a:latin typeface="Arial"/>
              <a:cs typeface="Arial"/>
            </a:rPr>
            <a:t>Skriv en formel i E20 som räknar ut månadskostnaden. </a:t>
          </a:r>
          <a:r>
            <a:rPr lang="sv-SE" sz="1100" b="1" i="0" strike="noStrike">
              <a:solidFill>
                <a:srgbClr val="000000"/>
              </a:solidFill>
              <a:latin typeface="Arial"/>
              <a:cs typeface="Arial"/>
            </a:rPr>
            <a:t>Autofyll</a:t>
          </a:r>
          <a:r>
            <a:rPr lang="sv-SE" sz="1100" b="0" i="0" strike="noStrike">
              <a:solidFill>
                <a:srgbClr val="000000"/>
              </a:solidFill>
              <a:latin typeface="Arial"/>
              <a:cs typeface="Arial"/>
            </a:rPr>
            <a:t> sedan formeln ned till och med cell E44.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15</xdr:row>
      <xdr:rowOff>190500</xdr:rowOff>
    </xdr:from>
    <xdr:to>
      <xdr:col>3</xdr:col>
      <xdr:colOff>85725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7650" y="3257550"/>
          <a:ext cx="2124075" cy="1581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32004" rIns="0" bIns="32004" anchor="ctr" upright="1"/>
        <a:lstStyle/>
        <a:p>
          <a:pPr algn="l" rtl="1">
            <a:defRPr sz="1000"/>
          </a:pPr>
          <a:r>
            <a:rPr lang="sv-SE" sz="1100" b="1" i="0" strike="noStrike">
              <a:solidFill>
                <a:srgbClr val="000000"/>
              </a:solidFill>
              <a:latin typeface="Arial Narrow"/>
            </a:rPr>
            <a:t>1) Slå ihop cell A1 till och med D1 till en enda cell. Lägg ett talformat i denna stora cell som alltid lägger till texten "Jag vill träna x:ans tabell". Om man skriver in en siffra, ska alltså cellen visa "Jag vill träna 8 … osv.</a:t>
          </a:r>
        </a:p>
      </xdr:txBody>
    </xdr:sp>
    <xdr:clientData/>
  </xdr:twoCellAnchor>
  <xdr:twoCellAnchor>
    <xdr:from>
      <xdr:col>0</xdr:col>
      <xdr:colOff>247650</xdr:colOff>
      <xdr:row>32</xdr:row>
      <xdr:rowOff>85725</xdr:rowOff>
    </xdr:from>
    <xdr:to>
      <xdr:col>3</xdr:col>
      <xdr:colOff>85725</xdr:colOff>
      <xdr:row>37</xdr:row>
      <xdr:rowOff>142875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47650" y="6019800"/>
          <a:ext cx="2124075" cy="866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32004" rIns="0" bIns="32004" anchor="ctr" upright="1"/>
        <a:lstStyle/>
        <a:p>
          <a:pPr algn="l" rtl="0">
            <a:defRPr sz="1000"/>
          </a:pPr>
          <a:r>
            <a:rPr lang="sv-SE" sz="1100" b="1" i="0" strike="noStrike">
              <a:solidFill>
                <a:srgbClr val="000000"/>
              </a:solidFill>
              <a:latin typeface="Arial Narrow"/>
            </a:rPr>
            <a:t>3) I D-cellerna ska eleven</a:t>
          </a:r>
          <a:r>
            <a:rPr lang="sv-SE" sz="1100" b="1" i="0" strike="noStrike" baseline="0">
              <a:solidFill>
                <a:srgbClr val="000000"/>
              </a:solidFill>
              <a:latin typeface="Arial Narrow"/>
            </a:rPr>
            <a:t> gissa ett tal</a:t>
          </a:r>
          <a:r>
            <a:rPr lang="sv-SE" sz="1100" b="1" i="0" strike="noStrike">
              <a:solidFill>
                <a:srgbClr val="000000"/>
              </a:solidFill>
              <a:latin typeface="Arial Narrow"/>
            </a:rPr>
            <a:t>. Här gissar du nu alltså på vad 1x8 blir, 2x8 blir,</a:t>
          </a:r>
          <a:r>
            <a:rPr lang="sv-SE" sz="1100" b="1" i="0" strike="noStrike" baseline="0">
              <a:solidFill>
                <a:srgbClr val="000000"/>
              </a:solidFill>
              <a:latin typeface="Arial Narrow"/>
            </a:rPr>
            <a:t> osv.</a:t>
          </a:r>
          <a:endParaRPr lang="sv-SE" sz="11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247650</xdr:colOff>
      <xdr:row>39</xdr:row>
      <xdr:rowOff>0</xdr:rowOff>
    </xdr:from>
    <xdr:to>
      <xdr:col>3</xdr:col>
      <xdr:colOff>85725</xdr:colOff>
      <xdr:row>44</xdr:row>
      <xdr:rowOff>57150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47650" y="7067550"/>
          <a:ext cx="2124075" cy="866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32004" rIns="0" bIns="32004" anchor="ctr" upright="1"/>
        <a:lstStyle/>
        <a:p>
          <a:pPr algn="l" rtl="0">
            <a:defRPr sz="1000"/>
          </a:pPr>
          <a:r>
            <a:rPr lang="sv-SE" sz="1100" b="1" i="0" strike="noStrike">
              <a:solidFill>
                <a:srgbClr val="000000"/>
              </a:solidFill>
              <a:latin typeface="Arial Narrow"/>
            </a:rPr>
            <a:t>4) I E4 ska en formel läggas in som kontrollera OM elevens gissning i D4 är RÄTT. Formeln ska autofyllas ner till E15.</a:t>
          </a:r>
        </a:p>
      </xdr:txBody>
    </xdr:sp>
    <xdr:clientData/>
  </xdr:twoCellAnchor>
  <xdr:twoCellAnchor>
    <xdr:from>
      <xdr:col>3</xdr:col>
      <xdr:colOff>409575</xdr:colOff>
      <xdr:row>18</xdr:row>
      <xdr:rowOff>9525</xdr:rowOff>
    </xdr:from>
    <xdr:to>
      <xdr:col>7</xdr:col>
      <xdr:colOff>361950</xdr:colOff>
      <xdr:row>23</xdr:row>
      <xdr:rowOff>66675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695575" y="3676650"/>
          <a:ext cx="3257550" cy="866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32004" rIns="0" bIns="32004" anchor="ctr" upright="1"/>
        <a:lstStyle/>
        <a:p>
          <a:pPr algn="l" rtl="0">
            <a:defRPr sz="1000"/>
          </a:pPr>
          <a:r>
            <a:rPr lang="sv-SE" sz="1100" b="1" i="0" strike="noStrike">
              <a:solidFill>
                <a:srgbClr val="FF0000"/>
              </a:solidFill>
              <a:latin typeface="Arial Narrow"/>
            </a:rPr>
            <a:t>5) För elever som hunnit långt i kursen:</a:t>
          </a:r>
          <a:r>
            <a:rPr lang="sv-SE" sz="1100" b="1" i="0" strike="noStrike">
              <a:solidFill>
                <a:srgbClr val="000000"/>
              </a:solidFill>
              <a:latin typeface="Arial Narrow"/>
            </a:rPr>
            <a:t> I F4 ska samma formel som i E4 läggas in, med den skillnaden att om D4 inte innehåller något värde, ska F4 inte visa något värde.</a:t>
          </a:r>
        </a:p>
      </xdr:txBody>
    </xdr:sp>
    <xdr:clientData/>
  </xdr:twoCellAnchor>
  <xdr:twoCellAnchor>
    <xdr:from>
      <xdr:col>3</xdr:col>
      <xdr:colOff>409575</xdr:colOff>
      <xdr:row>24</xdr:row>
      <xdr:rowOff>38100</xdr:rowOff>
    </xdr:from>
    <xdr:to>
      <xdr:col>5</xdr:col>
      <xdr:colOff>533400</xdr:colOff>
      <xdr:row>28</xdr:row>
      <xdr:rowOff>19050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2695575" y="4676775"/>
          <a:ext cx="2124075" cy="628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32004" rIns="0" bIns="32004" anchor="ctr" upright="1"/>
        <a:lstStyle/>
        <a:p>
          <a:pPr algn="l" rtl="0">
            <a:defRPr sz="1000"/>
          </a:pPr>
          <a:r>
            <a:rPr lang="sv-SE" sz="1100" b="1" i="0" strike="noStrike">
              <a:solidFill>
                <a:srgbClr val="000000"/>
              </a:solidFill>
              <a:latin typeface="Arial Narrow"/>
            </a:rPr>
            <a:t>6) I E16 och F16 ligger en enkel formel som kollar ANTALET rätt ovan.</a:t>
          </a:r>
        </a:p>
      </xdr:txBody>
    </xdr:sp>
    <xdr:clientData/>
  </xdr:twoCellAnchor>
  <xdr:twoCellAnchor>
    <xdr:from>
      <xdr:col>3</xdr:col>
      <xdr:colOff>409575</xdr:colOff>
      <xdr:row>29</xdr:row>
      <xdr:rowOff>9525</xdr:rowOff>
    </xdr:from>
    <xdr:to>
      <xdr:col>7</xdr:col>
      <xdr:colOff>371475</xdr:colOff>
      <xdr:row>35</xdr:row>
      <xdr:rowOff>104775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2695575" y="5457825"/>
          <a:ext cx="3267075" cy="1066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32004" rIns="0" bIns="32004" anchor="ctr" upright="1"/>
        <a:lstStyle/>
        <a:p>
          <a:pPr algn="l" rtl="0">
            <a:defRPr sz="1000"/>
          </a:pPr>
          <a:r>
            <a:rPr lang="sv-SE" sz="1100" b="1" i="0" strike="noStrike">
              <a:solidFill>
                <a:srgbClr val="FF0000"/>
              </a:solidFill>
              <a:latin typeface="Arial Narrow"/>
            </a:rPr>
            <a:t>7) Elever som hunnit långt i kursen</a:t>
          </a:r>
          <a:r>
            <a:rPr lang="sv-SE" sz="1100" b="1" i="0" strike="noStrike">
              <a:solidFill>
                <a:srgbClr val="000000"/>
              </a:solidFill>
              <a:latin typeface="Arial Narrow"/>
            </a:rPr>
            <a:t> kan prova att SKYDDA  alla celler utom A1-D1, samt D4-D15. Vidare ska en VERIFIERING läggas in i D4-D15, som felmeddelar om man matar in ett tal större än 144.</a:t>
          </a:r>
          <a:r>
            <a:rPr lang="sv-SE" sz="1100" b="1" i="0" strike="noStrike" baseline="0">
              <a:solidFill>
                <a:srgbClr val="000000"/>
              </a:solidFill>
              <a:latin typeface="Arial Narrow"/>
            </a:rPr>
            <a:t> Se bilden och pilen ovan till cellen D4.</a:t>
          </a:r>
          <a:endParaRPr lang="sv-SE" sz="11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247650</xdr:colOff>
      <xdr:row>26</xdr:row>
      <xdr:rowOff>19050</xdr:rowOff>
    </xdr:from>
    <xdr:to>
      <xdr:col>3</xdr:col>
      <xdr:colOff>85725</xdr:colOff>
      <xdr:row>31</xdr:row>
      <xdr:rowOff>76200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247650" y="4981575"/>
          <a:ext cx="2124075" cy="866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32004" rIns="0" bIns="32004" anchor="ctr" upright="1"/>
        <a:lstStyle/>
        <a:p>
          <a:pPr algn="l" rtl="0">
            <a:defRPr sz="1000"/>
          </a:pPr>
          <a:r>
            <a:rPr lang="sv-SE" sz="1100" b="1" i="0" strike="noStrike">
              <a:solidFill>
                <a:srgbClr val="000000"/>
              </a:solidFill>
              <a:latin typeface="Arial Narrow"/>
            </a:rPr>
            <a:t>2) I C4 ska en formel läggas in som hämtar värdet från A1. Formeln ska autofyllas ner till C15.</a:t>
          </a:r>
        </a:p>
      </xdr:txBody>
    </xdr:sp>
    <xdr:clientData/>
  </xdr:twoCellAnchor>
  <xdr:twoCellAnchor editAs="oneCell">
    <xdr:from>
      <xdr:col>9</xdr:col>
      <xdr:colOff>304800</xdr:colOff>
      <xdr:row>3</xdr:row>
      <xdr:rowOff>123825</xdr:rowOff>
    </xdr:from>
    <xdr:to>
      <xdr:col>19</xdr:col>
      <xdr:colOff>386265</xdr:colOff>
      <xdr:row>42</xdr:row>
      <xdr:rowOff>159609</xdr:rowOff>
    </xdr:to>
    <xdr:pic>
      <xdr:nvPicPr>
        <xdr:cNvPr id="14" name="Bildobjekt 1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00925" y="790575"/>
          <a:ext cx="6177465" cy="69223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695325</xdr:colOff>
      <xdr:row>5</xdr:row>
      <xdr:rowOff>57150</xdr:rowOff>
    </xdr:from>
    <xdr:to>
      <xdr:col>6</xdr:col>
      <xdr:colOff>190500</xdr:colOff>
      <xdr:row>14</xdr:row>
      <xdr:rowOff>38100</xdr:rowOff>
    </xdr:to>
    <xdr:sp macro="" textlink="">
      <xdr:nvSpPr>
        <xdr:cNvPr id="2" name="Text 60"/>
        <xdr:cNvSpPr txBox="1">
          <a:spLocks noChangeArrowheads="1"/>
        </xdr:cNvSpPr>
      </xdr:nvSpPr>
      <xdr:spPr bwMode="auto">
        <a:xfrm>
          <a:off x="695325" y="866775"/>
          <a:ext cx="4972050" cy="1438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sv-SE" sz="1000" b="0" i="0" strike="noStrike">
              <a:solidFill>
                <a:srgbClr val="000000"/>
              </a:solidFill>
              <a:latin typeface="Arial Black"/>
            </a:rPr>
            <a:t>Anvisningar</a:t>
          </a:r>
          <a:endParaRPr lang="sv-SE" sz="1300" b="0" i="0" strike="noStrike">
            <a:solidFill>
              <a:srgbClr val="000000"/>
            </a:solidFill>
            <a:latin typeface="Arial Black"/>
          </a:endParaRPr>
        </a:p>
        <a:p>
          <a:pPr algn="ctr" rtl="0">
            <a:defRPr sz="1000"/>
          </a:pPr>
          <a:endParaRPr lang="sv-SE" sz="400" b="0" i="0" strike="noStrike">
            <a:solidFill>
              <a:srgbClr val="000000"/>
            </a:solidFill>
            <a:latin typeface="Arial Black"/>
          </a:endParaRPr>
        </a:p>
        <a:p>
          <a:pPr algn="ctr" rtl="0">
            <a:defRPr sz="1000"/>
          </a:pP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Gör en </a:t>
          </a:r>
          <a:r>
            <a:rPr lang="sv-SE" sz="1000" b="1" i="0" strike="noStrike">
              <a:solidFill>
                <a:srgbClr val="000000"/>
              </a:solidFill>
              <a:latin typeface="Arial"/>
              <a:cs typeface="Arial"/>
            </a:rPr>
            <a:t>målsökning f</a:t>
          </a: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ör att optimera tillverkningen. Du känner lönekostnaden. Tillverkningskostnaden ligger på 72 kr/st. Försäljningspriset ska vara </a:t>
          </a:r>
        </a:p>
        <a:p>
          <a:pPr algn="ctr" rtl="0">
            <a:defRPr sz="1000"/>
          </a:pP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2,5 gånger så högt som tillverkningskostnaden.</a:t>
          </a:r>
        </a:p>
        <a:p>
          <a:pPr algn="ctr" rtl="0">
            <a:defRPr sz="1000"/>
          </a:pPr>
          <a:endParaRPr lang="sv-SE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Hur många st måste vi sälja för att vi ska gå med 2.500.000 kr i vinst?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5</xdr:col>
      <xdr:colOff>123825</xdr:colOff>
      <xdr:row>7</xdr:row>
      <xdr:rowOff>38100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85725" y="66675"/>
          <a:ext cx="4610100" cy="1104900"/>
        </a:xfrm>
        <a:prstGeom prst="rect">
          <a:avLst/>
        </a:prstGeom>
        <a:solidFill>
          <a:srgbClr val="FFFFFF"/>
        </a:solidFill>
        <a:ln w="9525">
          <a:solidFill>
            <a:srgbClr val="008000"/>
          </a:solidFill>
          <a:miter lim="800000"/>
          <a:headEnd/>
          <a:tailEnd/>
        </a:ln>
        <a:effectLst>
          <a:outerShdw sy="50000" kx="-2453608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Nedan finns några personers månadsinkomster före skatt. Tabellen till höger är en preliminärskattetabell. </a:t>
          </a:r>
        </a:p>
        <a:p>
          <a:pPr algn="l" rtl="0">
            <a:defRPr sz="1000"/>
          </a:pPr>
          <a:r>
            <a:rPr lang="sv-SE" sz="1000" b="1" i="0" strike="noStrike">
              <a:solidFill>
                <a:srgbClr val="000000"/>
              </a:solidFill>
              <a:latin typeface="Arial"/>
              <a:cs typeface="Arial"/>
            </a:rPr>
            <a:t>1) </a:t>
          </a: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Använd LETARAD-funktionen för att ta reda på hur stor skatten blir i kronor för var och en av dem. Antag att alla skattar efter kolumn 1. Beräkna också hur stor skatten är i procent av månadsinkomsten. Formatera C-kolumnen med kr utan decimaler, D-kolumnen i procent med 1 decimal.</a:t>
          </a:r>
        </a:p>
      </xdr:txBody>
    </xdr:sp>
    <xdr:clientData/>
  </xdr:twoCellAnchor>
  <xdr:twoCellAnchor>
    <xdr:from>
      <xdr:col>0</xdr:col>
      <xdr:colOff>47625</xdr:colOff>
      <xdr:row>21</xdr:row>
      <xdr:rowOff>142875</xdr:rowOff>
    </xdr:from>
    <xdr:to>
      <xdr:col>5</xdr:col>
      <xdr:colOff>123825</xdr:colOff>
      <xdr:row>28</xdr:row>
      <xdr:rowOff>104775</xdr:rowOff>
    </xdr:to>
    <xdr:sp macro="" textlink="">
      <xdr:nvSpPr>
        <xdr:cNvPr id="13314" name="Text Box 2"/>
        <xdr:cNvSpPr txBox="1">
          <a:spLocks noChangeArrowheads="1"/>
        </xdr:cNvSpPr>
      </xdr:nvSpPr>
      <xdr:spPr bwMode="auto">
        <a:xfrm>
          <a:off x="47625" y="3810000"/>
          <a:ext cx="4648200" cy="1095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sy="50000" kx="-2453608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1" i="0" strike="noStrike">
              <a:solidFill>
                <a:srgbClr val="000000"/>
              </a:solidFill>
              <a:latin typeface="Arial"/>
              <a:cs typeface="Arial"/>
            </a:rPr>
            <a:t>2</a:t>
          </a: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)  ***Svårare.</a:t>
          </a:r>
        </a:p>
        <a:p>
          <a:pPr algn="l" rtl="0">
            <a:defRPr sz="1000"/>
          </a:pPr>
          <a:endParaRPr lang="sv-S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Löntagarna ovan skattar efter olika kolumner. Här nedanför ser du vilken kolumn de skall skatta efter. Använd LETARAD-funktionen även i detta fall, men nu kombinerad med OM-funktionen för att få rätt resultat-tabell. Formatera likadant som i ovanstående fall.</a:t>
          </a:r>
        </a:p>
      </xdr:txBody>
    </xdr:sp>
    <xdr:clientData/>
  </xdr:twoCellAnchor>
  <xdr:twoCellAnchor>
    <xdr:from>
      <xdr:col>0</xdr:col>
      <xdr:colOff>28575</xdr:colOff>
      <xdr:row>42</xdr:row>
      <xdr:rowOff>114300</xdr:rowOff>
    </xdr:from>
    <xdr:to>
      <xdr:col>4</xdr:col>
      <xdr:colOff>600075</xdr:colOff>
      <xdr:row>46</xdr:row>
      <xdr:rowOff>9525</xdr:rowOff>
    </xdr:to>
    <xdr:sp macro="" textlink="">
      <xdr:nvSpPr>
        <xdr:cNvPr id="13315" name="Text Box 3"/>
        <xdr:cNvSpPr txBox="1">
          <a:spLocks noChangeArrowheads="1"/>
        </xdr:cNvSpPr>
      </xdr:nvSpPr>
      <xdr:spPr bwMode="auto">
        <a:xfrm>
          <a:off x="28575" y="7477125"/>
          <a:ext cx="453390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sy="50000" kx="-2453608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1" i="0" strike="noStrike">
              <a:solidFill>
                <a:srgbClr val="000000"/>
              </a:solidFill>
              <a:latin typeface="Arial"/>
              <a:cs typeface="Arial"/>
            </a:rPr>
            <a:t>3</a:t>
          </a: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) Kopiera kalkylen under </a:t>
          </a:r>
          <a:r>
            <a:rPr lang="sv-SE" sz="1000" b="1" i="0" strike="noStrike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) ovan till en plats under denna ruta. Sortera sedan löntagarna i fallande ordning efter vem som betalar mest skatt.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/>
  </sheetViews>
  <sheetFormatPr defaultRowHeight="12.75"/>
  <cols>
    <col min="1" max="1" width="20.7109375" bestFit="1" customWidth="1"/>
    <col min="2" max="5" width="10.85546875" customWidth="1"/>
  </cols>
  <sheetData>
    <row r="1" spans="1:12" ht="15.75">
      <c r="A1" s="68" t="s">
        <v>43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>
      <c r="A3" s="69"/>
      <c r="B3" s="70" t="s">
        <v>499</v>
      </c>
      <c r="C3" s="70" t="s">
        <v>500</v>
      </c>
      <c r="D3" s="70" t="s">
        <v>501</v>
      </c>
      <c r="E3" s="70" t="s">
        <v>44</v>
      </c>
      <c r="F3" s="69"/>
      <c r="G3" s="69"/>
      <c r="H3" s="69"/>
      <c r="I3" s="69"/>
      <c r="J3" s="69"/>
      <c r="K3" s="69"/>
      <c r="L3" s="69"/>
    </row>
    <row r="4" spans="1:12">
      <c r="A4" s="69" t="s">
        <v>45</v>
      </c>
      <c r="B4" s="71">
        <v>10230</v>
      </c>
      <c r="C4" s="71">
        <v>9800</v>
      </c>
      <c r="D4" s="71">
        <v>10230</v>
      </c>
      <c r="E4" s="71">
        <f>SUM(B4:D4)</f>
        <v>30260</v>
      </c>
      <c r="F4" s="69"/>
      <c r="G4" s="69"/>
      <c r="H4" s="69"/>
      <c r="I4" s="69"/>
      <c r="J4" s="69"/>
      <c r="K4" s="69"/>
      <c r="L4" s="69"/>
    </row>
    <row r="5" spans="1:12">
      <c r="A5" s="72" t="s">
        <v>46</v>
      </c>
      <c r="B5" s="73">
        <v>8890</v>
      </c>
      <c r="C5" s="73">
        <v>10100</v>
      </c>
      <c r="D5" s="73">
        <v>8290</v>
      </c>
      <c r="E5" s="73">
        <f>SUM(B5:D5)</f>
        <v>27280</v>
      </c>
      <c r="F5" s="69"/>
      <c r="G5" s="69"/>
      <c r="H5" s="69"/>
      <c r="I5" s="69"/>
      <c r="J5" s="69"/>
      <c r="K5" s="69"/>
      <c r="L5" s="69"/>
    </row>
    <row r="6" spans="1:12">
      <c r="A6" s="69" t="s">
        <v>47</v>
      </c>
      <c r="B6" s="74">
        <f>B4-B5</f>
        <v>1340</v>
      </c>
      <c r="C6" s="74">
        <f>C4-C5</f>
        <v>-300</v>
      </c>
      <c r="D6" s="74">
        <f>D4-D5</f>
        <v>1940</v>
      </c>
      <c r="E6" s="74">
        <f>E4-E5</f>
        <v>2980</v>
      </c>
      <c r="F6" s="69"/>
      <c r="G6" s="69"/>
      <c r="H6" s="69"/>
      <c r="I6" s="69"/>
      <c r="J6" s="69"/>
      <c r="K6" s="69"/>
      <c r="L6" s="69"/>
    </row>
    <row r="7" spans="1:12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12">
      <c r="A8" s="69"/>
      <c r="B8" s="75"/>
      <c r="C8" s="75"/>
      <c r="D8" s="75"/>
      <c r="E8" s="75"/>
      <c r="F8" s="69"/>
      <c r="G8" s="69"/>
      <c r="H8" s="69"/>
      <c r="I8" s="69"/>
      <c r="J8" s="69"/>
      <c r="K8" s="69"/>
      <c r="L8" s="69"/>
    </row>
    <row r="9" spans="1:12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</row>
    <row r="10" spans="1:12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</row>
    <row r="11" spans="1:12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</row>
    <row r="12" spans="1:12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</row>
    <row r="13" spans="1:12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</row>
    <row r="14" spans="1:12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</row>
    <row r="15" spans="1:12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</row>
    <row r="16" spans="1:12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</row>
    <row r="17" spans="1:12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</row>
    <row r="18" spans="1:12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</row>
    <row r="19" spans="1:12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</row>
    <row r="20" spans="1:12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</row>
    <row r="21" spans="1:12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</row>
    <row r="22" spans="1:12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</row>
    <row r="23" spans="1:12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</row>
    <row r="24" spans="1:12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1:12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1:12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7" spans="1:12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</row>
    <row r="28" spans="1:12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</row>
    <row r="29" spans="1:12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</row>
    <row r="30" spans="1:12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</row>
    <row r="31" spans="1:12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</row>
    <row r="32" spans="1:12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</row>
    <row r="33" spans="1:12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</row>
    <row r="34" spans="1:12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</row>
    <row r="35" spans="1:12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</row>
  </sheetData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8"/>
  <sheetViews>
    <sheetView zoomScale="80" zoomScaleNormal="80" workbookViewId="0"/>
  </sheetViews>
  <sheetFormatPr defaultRowHeight="12.75"/>
  <cols>
    <col min="1" max="1" width="49.42578125" bestFit="1" customWidth="1"/>
    <col min="2" max="2" width="8" bestFit="1" customWidth="1"/>
    <col min="3" max="3" width="36.5703125" style="1" bestFit="1" customWidth="1"/>
    <col min="4" max="4" width="13.140625" bestFit="1" customWidth="1"/>
    <col min="5" max="5" width="13.42578125" customWidth="1"/>
  </cols>
  <sheetData>
    <row r="1" spans="1:10" ht="13.5" thickBot="1"/>
    <row r="2" spans="1:10" ht="15.75">
      <c r="E2" s="23" t="s">
        <v>502</v>
      </c>
      <c r="F2" s="18"/>
      <c r="G2" s="18"/>
      <c r="H2" s="18"/>
      <c r="I2" s="18"/>
      <c r="J2" s="19"/>
    </row>
    <row r="3" spans="1:10" ht="16.5" thickBot="1">
      <c r="E3" s="24" t="s">
        <v>503</v>
      </c>
      <c r="F3" s="25"/>
      <c r="G3" s="20"/>
      <c r="H3" s="20"/>
      <c r="I3" s="20"/>
      <c r="J3" s="21"/>
    </row>
    <row r="4" spans="1:10" ht="13.5" thickBot="1">
      <c r="E4" s="22"/>
      <c r="F4" s="22"/>
      <c r="G4" s="22"/>
      <c r="H4" s="22"/>
      <c r="I4" s="22"/>
    </row>
    <row r="5" spans="1:10" ht="15.75">
      <c r="E5" s="23" t="s">
        <v>504</v>
      </c>
      <c r="F5" s="18"/>
      <c r="G5" s="18"/>
      <c r="H5" s="18"/>
      <c r="I5" s="18"/>
      <c r="J5" s="19"/>
    </row>
    <row r="6" spans="1:10" ht="16.5" thickBot="1">
      <c r="E6" s="24" t="s">
        <v>503</v>
      </c>
      <c r="F6" s="25"/>
      <c r="G6" s="20"/>
      <c r="H6" s="20"/>
      <c r="I6" s="20"/>
      <c r="J6" s="21"/>
    </row>
    <row r="14" spans="1:10" ht="15">
      <c r="A14" s="67" t="s">
        <v>48</v>
      </c>
      <c r="B14" s="67" t="s">
        <v>49</v>
      </c>
      <c r="C14" s="67" t="s">
        <v>50</v>
      </c>
      <c r="D14" s="67" t="s">
        <v>51</v>
      </c>
      <c r="E14" s="67" t="s">
        <v>52</v>
      </c>
    </row>
    <row r="15" spans="1:10" ht="15">
      <c r="A15" s="67" t="s">
        <v>241</v>
      </c>
      <c r="B15" s="67" t="s">
        <v>62</v>
      </c>
      <c r="C15" s="67">
        <v>9.3000000000000007</v>
      </c>
      <c r="D15" s="67">
        <v>102096</v>
      </c>
      <c r="E15" s="67" t="str">
        <f t="shared" ref="E15:E78" si="0">IF(B15="&lt;1100","Klass 1",IF(B15="&lt;1250","Klass 2",IF(B15="&lt;1400","Klass 3","Klass 4")))</f>
        <v>Klass 2</v>
      </c>
    </row>
    <row r="16" spans="1:10" ht="15">
      <c r="A16" s="67" t="s">
        <v>190</v>
      </c>
      <c r="B16" s="67" t="s">
        <v>75</v>
      </c>
      <c r="C16" s="67">
        <v>8.6999999999999993</v>
      </c>
      <c r="D16" s="67">
        <v>185616</v>
      </c>
      <c r="E16" s="67" t="str">
        <f t="shared" si="0"/>
        <v>Klass 3</v>
      </c>
    </row>
    <row r="17" spans="1:5" ht="15">
      <c r="A17" s="67" t="s">
        <v>274</v>
      </c>
      <c r="B17" s="67" t="s">
        <v>75</v>
      </c>
      <c r="C17" s="67">
        <v>9.5</v>
      </c>
      <c r="D17" s="67">
        <v>193717</v>
      </c>
      <c r="E17" s="67" t="str">
        <f t="shared" si="0"/>
        <v>Klass 3</v>
      </c>
    </row>
    <row r="18" spans="1:5" ht="15">
      <c r="A18" s="67" t="s">
        <v>183</v>
      </c>
      <c r="B18" s="67" t="s">
        <v>75</v>
      </c>
      <c r="C18" s="67">
        <v>8.6</v>
      </c>
      <c r="D18" s="67">
        <v>160280</v>
      </c>
      <c r="E18" s="67" t="str">
        <f t="shared" si="0"/>
        <v>Klass 3</v>
      </c>
    </row>
    <row r="19" spans="1:5" ht="15">
      <c r="A19" s="67" t="s">
        <v>284</v>
      </c>
      <c r="B19" s="67" t="s">
        <v>125</v>
      </c>
      <c r="C19" s="67">
        <v>9.6</v>
      </c>
      <c r="D19" s="67">
        <v>240554</v>
      </c>
      <c r="E19" s="67" t="str">
        <f t="shared" si="0"/>
        <v>Klass 4</v>
      </c>
    </row>
    <row r="20" spans="1:5" ht="15">
      <c r="A20" s="67" t="s">
        <v>432</v>
      </c>
      <c r="B20" s="67" t="s">
        <v>125</v>
      </c>
      <c r="C20" s="67">
        <v>12.5</v>
      </c>
      <c r="D20" s="67">
        <v>213844</v>
      </c>
      <c r="E20" s="67" t="str">
        <f t="shared" si="0"/>
        <v>Klass 4</v>
      </c>
    </row>
    <row r="21" spans="1:5" ht="15">
      <c r="A21" s="67" t="s">
        <v>213</v>
      </c>
      <c r="B21" s="67" t="s">
        <v>125</v>
      </c>
      <c r="C21" s="67">
        <v>9</v>
      </c>
      <c r="D21" s="67">
        <v>226246</v>
      </c>
      <c r="E21" s="67" t="str">
        <f t="shared" si="0"/>
        <v>Klass 4</v>
      </c>
    </row>
    <row r="22" spans="1:5" ht="15">
      <c r="A22" s="67" t="s">
        <v>407</v>
      </c>
      <c r="B22" s="67" t="s">
        <v>125</v>
      </c>
      <c r="C22" s="67">
        <v>11.7</v>
      </c>
      <c r="D22" s="67">
        <v>230872</v>
      </c>
      <c r="E22" s="67" t="str">
        <f t="shared" si="0"/>
        <v>Klass 4</v>
      </c>
    </row>
    <row r="23" spans="1:5" ht="15">
      <c r="A23" s="67" t="s">
        <v>214</v>
      </c>
      <c r="B23" s="67" t="s">
        <v>125</v>
      </c>
      <c r="C23" s="67">
        <v>9</v>
      </c>
      <c r="D23" s="67">
        <v>211237</v>
      </c>
      <c r="E23" s="67" t="str">
        <f t="shared" si="0"/>
        <v>Klass 4</v>
      </c>
    </row>
    <row r="24" spans="1:5" ht="15">
      <c r="A24" s="67" t="s">
        <v>103</v>
      </c>
      <c r="B24" s="67" t="s">
        <v>62</v>
      </c>
      <c r="C24" s="67">
        <v>7.6</v>
      </c>
      <c r="D24" s="67">
        <v>146678</v>
      </c>
      <c r="E24" s="67" t="str">
        <f t="shared" si="0"/>
        <v>Klass 2</v>
      </c>
    </row>
    <row r="25" spans="1:5" ht="15">
      <c r="A25" s="67" t="s">
        <v>103</v>
      </c>
      <c r="B25" s="67" t="s">
        <v>75</v>
      </c>
      <c r="C25" s="67">
        <v>8.6</v>
      </c>
      <c r="D25" s="67">
        <v>173397</v>
      </c>
      <c r="E25" s="67" t="str">
        <f t="shared" si="0"/>
        <v>Klass 3</v>
      </c>
    </row>
    <row r="26" spans="1:5" ht="15">
      <c r="A26" s="67" t="s">
        <v>259</v>
      </c>
      <c r="B26" s="67" t="s">
        <v>75</v>
      </c>
      <c r="C26" s="67">
        <v>9.4</v>
      </c>
      <c r="D26" s="67">
        <v>194086</v>
      </c>
      <c r="E26" s="67" t="str">
        <f t="shared" si="0"/>
        <v>Klass 3</v>
      </c>
    </row>
    <row r="27" spans="1:5" ht="15">
      <c r="A27" s="67" t="s">
        <v>109</v>
      </c>
      <c r="B27" s="67" t="s">
        <v>75</v>
      </c>
      <c r="C27" s="67">
        <v>8.4</v>
      </c>
      <c r="D27" s="67">
        <v>181886</v>
      </c>
      <c r="E27" s="67" t="str">
        <f t="shared" si="0"/>
        <v>Klass 3</v>
      </c>
    </row>
    <row r="28" spans="1:5" ht="15">
      <c r="A28" s="67" t="s">
        <v>109</v>
      </c>
      <c r="B28" s="67" t="s">
        <v>75</v>
      </c>
      <c r="C28" s="67">
        <v>7.7</v>
      </c>
      <c r="D28" s="67">
        <v>186856</v>
      </c>
      <c r="E28" s="67" t="str">
        <f t="shared" si="0"/>
        <v>Klass 3</v>
      </c>
    </row>
    <row r="29" spans="1:5" ht="15">
      <c r="A29" s="67" t="s">
        <v>135</v>
      </c>
      <c r="B29" s="67" t="s">
        <v>75</v>
      </c>
      <c r="C29" s="67">
        <v>8</v>
      </c>
      <c r="D29" s="67">
        <v>170604</v>
      </c>
      <c r="E29" s="67" t="str">
        <f t="shared" si="0"/>
        <v>Klass 3</v>
      </c>
    </row>
    <row r="30" spans="1:5" ht="15">
      <c r="A30" s="67" t="s">
        <v>198</v>
      </c>
      <c r="B30" s="67" t="s">
        <v>75</v>
      </c>
      <c r="C30" s="67">
        <v>8.8000000000000007</v>
      </c>
      <c r="D30" s="67">
        <v>163025</v>
      </c>
      <c r="E30" s="67" t="str">
        <f t="shared" si="0"/>
        <v>Klass 3</v>
      </c>
    </row>
    <row r="31" spans="1:5" ht="15">
      <c r="A31" s="67" t="s">
        <v>219</v>
      </c>
      <c r="B31" s="67" t="s">
        <v>75</v>
      </c>
      <c r="C31" s="67">
        <v>9.1</v>
      </c>
      <c r="D31" s="67">
        <v>180224</v>
      </c>
      <c r="E31" s="67" t="str">
        <f t="shared" si="0"/>
        <v>Klass 3</v>
      </c>
    </row>
    <row r="32" spans="1:5" ht="15">
      <c r="A32" s="67" t="s">
        <v>267</v>
      </c>
      <c r="B32" s="67" t="s">
        <v>125</v>
      </c>
      <c r="C32" s="67">
        <v>9.4</v>
      </c>
      <c r="D32" s="67">
        <v>222371</v>
      </c>
      <c r="E32" s="67" t="str">
        <f t="shared" si="0"/>
        <v>Klass 4</v>
      </c>
    </row>
    <row r="33" spans="1:5" ht="15">
      <c r="A33" s="67" t="s">
        <v>249</v>
      </c>
      <c r="B33" s="67" t="s">
        <v>125</v>
      </c>
      <c r="C33" s="67">
        <v>9.3000000000000007</v>
      </c>
      <c r="D33" s="67">
        <v>218555</v>
      </c>
      <c r="E33" s="67" t="str">
        <f t="shared" si="0"/>
        <v>Klass 4</v>
      </c>
    </row>
    <row r="34" spans="1:5" ht="15">
      <c r="A34" s="67" t="s">
        <v>120</v>
      </c>
      <c r="B34" s="67" t="s">
        <v>75</v>
      </c>
      <c r="C34" s="67">
        <v>8.6</v>
      </c>
      <c r="D34" s="67">
        <v>158040</v>
      </c>
      <c r="E34" s="67" t="str">
        <f t="shared" si="0"/>
        <v>Klass 3</v>
      </c>
    </row>
    <row r="35" spans="1:5" ht="15">
      <c r="A35" s="67" t="s">
        <v>120</v>
      </c>
      <c r="B35" s="67" t="s">
        <v>75</v>
      </c>
      <c r="C35" s="67">
        <v>7.9</v>
      </c>
      <c r="D35" s="67">
        <v>193717</v>
      </c>
      <c r="E35" s="67" t="str">
        <f t="shared" si="0"/>
        <v>Klass 3</v>
      </c>
    </row>
    <row r="36" spans="1:5" ht="15">
      <c r="A36" s="67" t="s">
        <v>220</v>
      </c>
      <c r="B36" s="67" t="s">
        <v>75</v>
      </c>
      <c r="C36" s="67">
        <v>9.1</v>
      </c>
      <c r="D36" s="67">
        <v>173659</v>
      </c>
      <c r="E36" s="67" t="str">
        <f t="shared" si="0"/>
        <v>Klass 3</v>
      </c>
    </row>
    <row r="37" spans="1:5" ht="15">
      <c r="A37" s="67" t="s">
        <v>206</v>
      </c>
      <c r="B37" s="67" t="s">
        <v>125</v>
      </c>
      <c r="C37" s="67">
        <v>8.9</v>
      </c>
      <c r="D37" s="67">
        <v>245787</v>
      </c>
      <c r="E37" s="67" t="str">
        <f t="shared" si="0"/>
        <v>Klass 4</v>
      </c>
    </row>
    <row r="38" spans="1:5" ht="15">
      <c r="A38" s="67" t="s">
        <v>260</v>
      </c>
      <c r="B38" s="67" t="s">
        <v>75</v>
      </c>
      <c r="C38" s="67">
        <v>9.4</v>
      </c>
      <c r="D38" s="67">
        <v>173832</v>
      </c>
      <c r="E38" s="67" t="str">
        <f t="shared" si="0"/>
        <v>Klass 3</v>
      </c>
    </row>
    <row r="39" spans="1:5" ht="15">
      <c r="A39" s="67" t="s">
        <v>318</v>
      </c>
      <c r="B39" s="67" t="s">
        <v>125</v>
      </c>
      <c r="C39" s="67">
        <v>10</v>
      </c>
      <c r="D39" s="67">
        <v>238209</v>
      </c>
      <c r="E39" s="67" t="str">
        <f t="shared" si="0"/>
        <v>Klass 4</v>
      </c>
    </row>
    <row r="40" spans="1:5" ht="15">
      <c r="A40" s="67" t="s">
        <v>328</v>
      </c>
      <c r="B40" s="67" t="s">
        <v>125</v>
      </c>
      <c r="C40" s="67">
        <v>10.1</v>
      </c>
      <c r="D40" s="67">
        <v>211315</v>
      </c>
      <c r="E40" s="67" t="str">
        <f t="shared" si="0"/>
        <v>Klass 4</v>
      </c>
    </row>
    <row r="41" spans="1:5" ht="15">
      <c r="A41" s="67" t="s">
        <v>354</v>
      </c>
      <c r="B41" s="67" t="s">
        <v>125</v>
      </c>
      <c r="C41" s="67">
        <v>10.5</v>
      </c>
      <c r="D41" s="67">
        <v>241825</v>
      </c>
      <c r="E41" s="67" t="str">
        <f t="shared" si="0"/>
        <v>Klass 4</v>
      </c>
    </row>
    <row r="42" spans="1:5" ht="15">
      <c r="A42" s="67" t="s">
        <v>261</v>
      </c>
      <c r="B42" s="67" t="s">
        <v>75</v>
      </c>
      <c r="C42" s="67">
        <v>9.4</v>
      </c>
      <c r="D42" s="67">
        <v>168570</v>
      </c>
      <c r="E42" s="67" t="str">
        <f t="shared" si="0"/>
        <v>Klass 3</v>
      </c>
    </row>
    <row r="43" spans="1:5" ht="15">
      <c r="A43" s="67" t="s">
        <v>347</v>
      </c>
      <c r="B43" s="67" t="s">
        <v>125</v>
      </c>
      <c r="C43" s="67">
        <v>10.4</v>
      </c>
      <c r="D43" s="67">
        <v>223971</v>
      </c>
      <c r="E43" s="67" t="str">
        <f t="shared" si="0"/>
        <v>Klass 4</v>
      </c>
    </row>
    <row r="44" spans="1:5" ht="15">
      <c r="A44" s="67" t="s">
        <v>250</v>
      </c>
      <c r="B44" s="67" t="s">
        <v>125</v>
      </c>
      <c r="C44" s="67">
        <v>9.3000000000000007</v>
      </c>
      <c r="D44" s="67">
        <v>234980</v>
      </c>
      <c r="E44" s="67" t="str">
        <f t="shared" si="0"/>
        <v>Klass 4</v>
      </c>
    </row>
    <row r="45" spans="1:5" ht="15">
      <c r="A45" s="67" t="s">
        <v>300</v>
      </c>
      <c r="B45" s="67" t="s">
        <v>125</v>
      </c>
      <c r="C45" s="67">
        <v>9.8000000000000007</v>
      </c>
      <c r="D45" s="67">
        <v>201801</v>
      </c>
      <c r="E45" s="67" t="str">
        <f t="shared" si="0"/>
        <v>Klass 4</v>
      </c>
    </row>
    <row r="46" spans="1:5" ht="15">
      <c r="A46" s="67" t="s">
        <v>308</v>
      </c>
      <c r="B46" s="67" t="s">
        <v>125</v>
      </c>
      <c r="C46" s="67">
        <v>9.9</v>
      </c>
      <c r="D46" s="67">
        <v>202708</v>
      </c>
      <c r="E46" s="67" t="str">
        <f t="shared" si="0"/>
        <v>Klass 4</v>
      </c>
    </row>
    <row r="47" spans="1:5" ht="15">
      <c r="A47" s="67" t="s">
        <v>309</v>
      </c>
      <c r="B47" s="67" t="s">
        <v>125</v>
      </c>
      <c r="C47" s="67">
        <v>9.9</v>
      </c>
      <c r="D47" s="67">
        <v>207048</v>
      </c>
      <c r="E47" s="67" t="str">
        <f t="shared" si="0"/>
        <v>Klass 4</v>
      </c>
    </row>
    <row r="48" spans="1:5" ht="15">
      <c r="A48" s="67" t="s">
        <v>336</v>
      </c>
      <c r="B48" s="67" t="s">
        <v>125</v>
      </c>
      <c r="C48" s="67">
        <v>10.199999999999999</v>
      </c>
      <c r="D48" s="67">
        <v>235391</v>
      </c>
      <c r="E48" s="67" t="str">
        <f t="shared" si="0"/>
        <v>Klass 4</v>
      </c>
    </row>
    <row r="49" spans="1:5" ht="15">
      <c r="A49" s="67" t="s">
        <v>378</v>
      </c>
      <c r="B49" s="67" t="s">
        <v>125</v>
      </c>
      <c r="C49" s="67">
        <v>11.1</v>
      </c>
      <c r="D49" s="67">
        <v>240148</v>
      </c>
      <c r="E49" s="67" t="str">
        <f t="shared" si="0"/>
        <v>Klass 4</v>
      </c>
    </row>
    <row r="50" spans="1:5" ht="15">
      <c r="A50" s="67" t="s">
        <v>379</v>
      </c>
      <c r="B50" s="67" t="s">
        <v>125</v>
      </c>
      <c r="C50" s="67">
        <v>11.1</v>
      </c>
      <c r="D50" s="67">
        <v>208557</v>
      </c>
      <c r="E50" s="67" t="str">
        <f t="shared" si="0"/>
        <v>Klass 4</v>
      </c>
    </row>
    <row r="51" spans="1:5" ht="15">
      <c r="A51" s="67" t="s">
        <v>329</v>
      </c>
      <c r="B51" s="67" t="s">
        <v>125</v>
      </c>
      <c r="C51" s="67">
        <v>10.1</v>
      </c>
      <c r="D51" s="67">
        <v>204539</v>
      </c>
      <c r="E51" s="67" t="str">
        <f t="shared" si="0"/>
        <v>Klass 4</v>
      </c>
    </row>
    <row r="52" spans="1:5" ht="15">
      <c r="A52" s="67" t="s">
        <v>386</v>
      </c>
      <c r="B52" s="67" t="s">
        <v>125</v>
      </c>
      <c r="C52" s="67">
        <v>11.2</v>
      </c>
      <c r="D52" s="67">
        <v>246318</v>
      </c>
      <c r="E52" s="67" t="str">
        <f t="shared" si="0"/>
        <v>Klass 4</v>
      </c>
    </row>
    <row r="53" spans="1:5" ht="15">
      <c r="A53" s="67" t="s">
        <v>364</v>
      </c>
      <c r="B53" s="67" t="s">
        <v>125</v>
      </c>
      <c r="C53" s="67">
        <v>10.8</v>
      </c>
      <c r="D53" s="67">
        <v>203016</v>
      </c>
      <c r="E53" s="67" t="str">
        <f t="shared" si="0"/>
        <v>Klass 4</v>
      </c>
    </row>
    <row r="54" spans="1:5" ht="15">
      <c r="A54" s="67" t="s">
        <v>412</v>
      </c>
      <c r="B54" s="67" t="s">
        <v>125</v>
      </c>
      <c r="C54" s="67">
        <v>11.8</v>
      </c>
      <c r="D54" s="67">
        <v>237852</v>
      </c>
      <c r="E54" s="67" t="str">
        <f t="shared" si="0"/>
        <v>Klass 4</v>
      </c>
    </row>
    <row r="55" spans="1:5" ht="15">
      <c r="A55" s="67" t="s">
        <v>415</v>
      </c>
      <c r="B55" s="67" t="s">
        <v>125</v>
      </c>
      <c r="C55" s="67">
        <v>12</v>
      </c>
      <c r="D55" s="67">
        <v>208167</v>
      </c>
      <c r="E55" s="67" t="str">
        <f t="shared" si="0"/>
        <v>Klass 4</v>
      </c>
    </row>
    <row r="56" spans="1:5" ht="15">
      <c r="A56" s="67" t="s">
        <v>446</v>
      </c>
      <c r="B56" s="67" t="s">
        <v>125</v>
      </c>
      <c r="C56" s="67">
        <v>12.9</v>
      </c>
      <c r="D56" s="67">
        <v>228223</v>
      </c>
      <c r="E56" s="67" t="str">
        <f t="shared" si="0"/>
        <v>Klass 4</v>
      </c>
    </row>
    <row r="57" spans="1:5" ht="15">
      <c r="A57" s="67" t="s">
        <v>450</v>
      </c>
      <c r="B57" s="67" t="s">
        <v>125</v>
      </c>
      <c r="C57" s="67">
        <v>13.2</v>
      </c>
      <c r="D57" s="67">
        <v>244915</v>
      </c>
      <c r="E57" s="67" t="str">
        <f t="shared" si="0"/>
        <v>Klass 4</v>
      </c>
    </row>
    <row r="58" spans="1:5" ht="15">
      <c r="A58" s="67" t="s">
        <v>355</v>
      </c>
      <c r="B58" s="67" t="s">
        <v>125</v>
      </c>
      <c r="C58" s="67">
        <v>10.5</v>
      </c>
      <c r="D58" s="67">
        <v>227272</v>
      </c>
      <c r="E58" s="67" t="str">
        <f t="shared" si="0"/>
        <v>Klass 4</v>
      </c>
    </row>
    <row r="59" spans="1:5" ht="15">
      <c r="A59" s="67" t="s">
        <v>391</v>
      </c>
      <c r="B59" s="67" t="s">
        <v>125</v>
      </c>
      <c r="C59" s="67">
        <v>11.3</v>
      </c>
      <c r="D59" s="67">
        <v>203224</v>
      </c>
      <c r="E59" s="67" t="str">
        <f t="shared" si="0"/>
        <v>Klass 4</v>
      </c>
    </row>
    <row r="60" spans="1:5" ht="15">
      <c r="A60" s="67" t="s">
        <v>419</v>
      </c>
      <c r="B60" s="67" t="s">
        <v>125</v>
      </c>
      <c r="C60" s="67">
        <v>12.2</v>
      </c>
      <c r="D60" s="67">
        <v>227508</v>
      </c>
      <c r="E60" s="67" t="str">
        <f t="shared" si="0"/>
        <v>Klass 4</v>
      </c>
    </row>
    <row r="61" spans="1:5" ht="15">
      <c r="A61" s="67" t="s">
        <v>447</v>
      </c>
      <c r="B61" s="67" t="s">
        <v>125</v>
      </c>
      <c r="C61" s="67">
        <v>12.9</v>
      </c>
      <c r="D61" s="67">
        <v>223239</v>
      </c>
      <c r="E61" s="67" t="str">
        <f t="shared" si="0"/>
        <v>Klass 4</v>
      </c>
    </row>
    <row r="62" spans="1:5" ht="15">
      <c r="A62" s="67" t="s">
        <v>424</v>
      </c>
      <c r="B62" s="67" t="s">
        <v>125</v>
      </c>
      <c r="C62" s="67">
        <v>12.3</v>
      </c>
      <c r="D62" s="67">
        <v>249446</v>
      </c>
      <c r="E62" s="67" t="str">
        <f t="shared" si="0"/>
        <v>Klass 4</v>
      </c>
    </row>
    <row r="63" spans="1:5" ht="15">
      <c r="A63" s="67" t="s">
        <v>479</v>
      </c>
      <c r="B63" s="67" t="s">
        <v>125</v>
      </c>
      <c r="C63" s="67">
        <v>15.2</v>
      </c>
      <c r="D63" s="67">
        <v>228454</v>
      </c>
      <c r="E63" s="67" t="str">
        <f t="shared" si="0"/>
        <v>Klass 4</v>
      </c>
    </row>
    <row r="64" spans="1:5" ht="15">
      <c r="A64" s="67" t="s">
        <v>475</v>
      </c>
      <c r="B64" s="67" t="s">
        <v>125</v>
      </c>
      <c r="C64" s="67">
        <v>14.7</v>
      </c>
      <c r="D64" s="67">
        <v>214431</v>
      </c>
      <c r="E64" s="67" t="str">
        <f t="shared" si="0"/>
        <v>Klass 4</v>
      </c>
    </row>
    <row r="65" spans="1:5" ht="15">
      <c r="A65" s="67" t="s">
        <v>477</v>
      </c>
      <c r="B65" s="67" t="s">
        <v>125</v>
      </c>
      <c r="C65" s="67">
        <v>14.9</v>
      </c>
      <c r="D65" s="67">
        <v>237795</v>
      </c>
      <c r="E65" s="67" t="str">
        <f t="shared" si="0"/>
        <v>Klass 4</v>
      </c>
    </row>
    <row r="66" spans="1:5" ht="15">
      <c r="A66" s="67" t="s">
        <v>468</v>
      </c>
      <c r="B66" s="67" t="s">
        <v>125</v>
      </c>
      <c r="C66" s="67">
        <v>14.3</v>
      </c>
      <c r="D66" s="67">
        <v>248981</v>
      </c>
      <c r="E66" s="67" t="str">
        <f t="shared" si="0"/>
        <v>Klass 4</v>
      </c>
    </row>
    <row r="67" spans="1:5" ht="15">
      <c r="A67" s="67" t="s">
        <v>495</v>
      </c>
      <c r="B67" s="67" t="s">
        <v>125</v>
      </c>
      <c r="C67" s="67">
        <v>17.8</v>
      </c>
      <c r="D67" s="67">
        <v>211181</v>
      </c>
      <c r="E67" s="67" t="str">
        <f t="shared" si="0"/>
        <v>Klass 4</v>
      </c>
    </row>
    <row r="68" spans="1:5" ht="15">
      <c r="A68" s="67" t="s">
        <v>490</v>
      </c>
      <c r="B68" s="67" t="s">
        <v>125</v>
      </c>
      <c r="C68" s="67">
        <v>17.399999999999999</v>
      </c>
      <c r="D68" s="67">
        <v>223878</v>
      </c>
      <c r="E68" s="67" t="str">
        <f t="shared" si="0"/>
        <v>Klass 4</v>
      </c>
    </row>
    <row r="69" spans="1:5" ht="15">
      <c r="A69" s="67" t="s">
        <v>493</v>
      </c>
      <c r="B69" s="67" t="s">
        <v>125</v>
      </c>
      <c r="C69" s="67">
        <v>17.7</v>
      </c>
      <c r="D69" s="67">
        <v>225934</v>
      </c>
      <c r="E69" s="67" t="str">
        <f t="shared" si="0"/>
        <v>Klass 4</v>
      </c>
    </row>
    <row r="70" spans="1:5" ht="15">
      <c r="A70" s="67" t="s">
        <v>498</v>
      </c>
      <c r="B70" s="67" t="s">
        <v>125</v>
      </c>
      <c r="C70" s="67">
        <v>18.7</v>
      </c>
      <c r="D70" s="67">
        <v>212692</v>
      </c>
      <c r="E70" s="67" t="str">
        <f t="shared" si="0"/>
        <v>Klass 4</v>
      </c>
    </row>
    <row r="71" spans="1:5" ht="15">
      <c r="A71" s="67" t="s">
        <v>496</v>
      </c>
      <c r="B71" s="67" t="s">
        <v>125</v>
      </c>
      <c r="C71" s="67">
        <v>17.8</v>
      </c>
      <c r="D71" s="67">
        <v>212477</v>
      </c>
      <c r="E71" s="67" t="str">
        <f t="shared" si="0"/>
        <v>Klass 4</v>
      </c>
    </row>
    <row r="72" spans="1:5" ht="15">
      <c r="A72" s="67" t="s">
        <v>104</v>
      </c>
      <c r="B72" s="67" t="s">
        <v>62</v>
      </c>
      <c r="C72" s="67">
        <v>7.6</v>
      </c>
      <c r="D72" s="67">
        <v>139349</v>
      </c>
      <c r="E72" s="67" t="str">
        <f t="shared" si="0"/>
        <v>Klass 2</v>
      </c>
    </row>
    <row r="73" spans="1:5" ht="15">
      <c r="A73" s="67" t="s">
        <v>110</v>
      </c>
      <c r="B73" s="67" t="s">
        <v>75</v>
      </c>
      <c r="C73" s="67">
        <v>7.7</v>
      </c>
      <c r="D73" s="67">
        <v>190711</v>
      </c>
      <c r="E73" s="67" t="str">
        <f t="shared" si="0"/>
        <v>Klass 3</v>
      </c>
    </row>
    <row r="74" spans="1:5" ht="15">
      <c r="A74" s="67" t="s">
        <v>136</v>
      </c>
      <c r="B74" s="67" t="s">
        <v>75</v>
      </c>
      <c r="C74" s="67">
        <v>8</v>
      </c>
      <c r="D74" s="67">
        <v>191900</v>
      </c>
      <c r="E74" s="67" t="str">
        <f t="shared" si="0"/>
        <v>Klass 3</v>
      </c>
    </row>
    <row r="75" spans="1:5" ht="15">
      <c r="A75" s="67" t="s">
        <v>121</v>
      </c>
      <c r="B75" s="67" t="s">
        <v>75</v>
      </c>
      <c r="C75" s="67">
        <v>7.9</v>
      </c>
      <c r="D75" s="67">
        <v>169141</v>
      </c>
      <c r="E75" s="67" t="str">
        <f t="shared" si="0"/>
        <v>Klass 3</v>
      </c>
    </row>
    <row r="76" spans="1:5" ht="15">
      <c r="A76" s="67" t="s">
        <v>124</v>
      </c>
      <c r="B76" s="67" t="s">
        <v>125</v>
      </c>
      <c r="C76" s="67">
        <v>7.9</v>
      </c>
      <c r="D76" s="67">
        <v>206762</v>
      </c>
      <c r="E76" s="67" t="str">
        <f t="shared" si="0"/>
        <v>Klass 4</v>
      </c>
    </row>
    <row r="77" spans="1:5" ht="15">
      <c r="A77" s="67" t="s">
        <v>199</v>
      </c>
      <c r="B77" s="67" t="s">
        <v>75</v>
      </c>
      <c r="C77" s="67">
        <v>8.8000000000000007</v>
      </c>
      <c r="D77" s="67">
        <v>199855</v>
      </c>
      <c r="E77" s="67" t="str">
        <f t="shared" si="0"/>
        <v>Klass 3</v>
      </c>
    </row>
    <row r="78" spans="1:5" ht="15">
      <c r="A78" s="67" t="s">
        <v>231</v>
      </c>
      <c r="B78" s="67" t="s">
        <v>125</v>
      </c>
      <c r="C78" s="67">
        <v>9.1</v>
      </c>
      <c r="D78" s="67">
        <v>224890</v>
      </c>
      <c r="E78" s="67" t="str">
        <f t="shared" si="0"/>
        <v>Klass 4</v>
      </c>
    </row>
    <row r="79" spans="1:5" ht="15">
      <c r="A79" s="67" t="s">
        <v>208</v>
      </c>
      <c r="B79" s="67" t="s">
        <v>75</v>
      </c>
      <c r="C79" s="67">
        <v>9</v>
      </c>
      <c r="D79" s="67">
        <v>195068</v>
      </c>
      <c r="E79" s="67" t="str">
        <f t="shared" ref="E79:E142" si="1">IF(B79="&lt;1100","Klass 1",IF(B79="&lt;1250","Klass 2",IF(B79="&lt;1400","Klass 3","Klass 4")))</f>
        <v>Klass 3</v>
      </c>
    </row>
    <row r="80" spans="1:5" ht="15">
      <c r="A80" s="67" t="s">
        <v>251</v>
      </c>
      <c r="B80" s="67" t="s">
        <v>125</v>
      </c>
      <c r="C80" s="67">
        <v>9.3000000000000007</v>
      </c>
      <c r="D80" s="67">
        <v>205372</v>
      </c>
      <c r="E80" s="67" t="str">
        <f t="shared" si="1"/>
        <v>Klass 4</v>
      </c>
    </row>
    <row r="81" spans="1:5" ht="15">
      <c r="A81" s="67" t="s">
        <v>237</v>
      </c>
      <c r="B81" s="67" t="s">
        <v>75</v>
      </c>
      <c r="C81" s="67">
        <v>9.1999999999999993</v>
      </c>
      <c r="D81" s="67">
        <v>182678</v>
      </c>
      <c r="E81" s="67" t="str">
        <f t="shared" si="1"/>
        <v>Klass 3</v>
      </c>
    </row>
    <row r="82" spans="1:5" ht="15">
      <c r="A82" s="67" t="s">
        <v>252</v>
      </c>
      <c r="B82" s="67" t="s">
        <v>125</v>
      </c>
      <c r="C82" s="67">
        <v>9.3000000000000007</v>
      </c>
      <c r="D82" s="67">
        <v>227678</v>
      </c>
      <c r="E82" s="67" t="str">
        <f t="shared" si="1"/>
        <v>Klass 4</v>
      </c>
    </row>
    <row r="83" spans="1:5" ht="15">
      <c r="A83" s="67" t="s">
        <v>296</v>
      </c>
      <c r="B83" s="67" t="s">
        <v>125</v>
      </c>
      <c r="C83" s="67">
        <v>9.6999999999999993</v>
      </c>
      <c r="D83" s="67">
        <v>238033</v>
      </c>
      <c r="E83" s="67" t="str">
        <f t="shared" si="1"/>
        <v>Klass 4</v>
      </c>
    </row>
    <row r="84" spans="1:5" ht="15">
      <c r="A84" s="67" t="s">
        <v>310</v>
      </c>
      <c r="B84" s="67" t="s">
        <v>125</v>
      </c>
      <c r="C84" s="67">
        <v>9.9</v>
      </c>
      <c r="D84" s="67">
        <v>241779</v>
      </c>
      <c r="E84" s="67" t="str">
        <f t="shared" si="1"/>
        <v>Klass 4</v>
      </c>
    </row>
    <row r="85" spans="1:5" ht="15">
      <c r="A85" s="67" t="s">
        <v>433</v>
      </c>
      <c r="B85" s="67" t="s">
        <v>125</v>
      </c>
      <c r="C85" s="67">
        <v>12.5</v>
      </c>
      <c r="D85" s="67">
        <v>230468</v>
      </c>
      <c r="E85" s="67" t="str">
        <f t="shared" si="1"/>
        <v>Klass 4</v>
      </c>
    </row>
    <row r="86" spans="1:5" ht="15">
      <c r="A86" s="67" t="s">
        <v>380</v>
      </c>
      <c r="B86" s="67" t="s">
        <v>125</v>
      </c>
      <c r="C86" s="67">
        <v>11.1</v>
      </c>
      <c r="D86" s="67">
        <v>242955</v>
      </c>
      <c r="E86" s="67" t="str">
        <f t="shared" si="1"/>
        <v>Klass 4</v>
      </c>
    </row>
    <row r="87" spans="1:5" ht="15">
      <c r="A87" s="67" t="s">
        <v>449</v>
      </c>
      <c r="B87" s="67" t="s">
        <v>125</v>
      </c>
      <c r="C87" s="67">
        <v>13</v>
      </c>
      <c r="D87" s="67">
        <v>222035</v>
      </c>
      <c r="E87" s="67" t="str">
        <f t="shared" si="1"/>
        <v>Klass 4</v>
      </c>
    </row>
    <row r="88" spans="1:5" ht="15">
      <c r="A88" s="67" t="s">
        <v>466</v>
      </c>
      <c r="B88" s="67" t="s">
        <v>125</v>
      </c>
      <c r="C88" s="67">
        <v>14.2</v>
      </c>
      <c r="D88" s="67">
        <v>219382</v>
      </c>
      <c r="E88" s="67" t="str">
        <f t="shared" si="1"/>
        <v>Klass 4</v>
      </c>
    </row>
    <row r="89" spans="1:5" ht="15">
      <c r="A89" s="67" t="s">
        <v>454</v>
      </c>
      <c r="B89" s="67" t="s">
        <v>125</v>
      </c>
      <c r="C89" s="67">
        <v>13.4</v>
      </c>
      <c r="D89" s="67">
        <v>211971</v>
      </c>
      <c r="E89" s="67" t="str">
        <f t="shared" si="1"/>
        <v>Klass 4</v>
      </c>
    </row>
    <row r="90" spans="1:5" ht="15">
      <c r="A90" s="67" t="s">
        <v>374</v>
      </c>
      <c r="B90" s="67" t="s">
        <v>125</v>
      </c>
      <c r="C90" s="67">
        <v>11</v>
      </c>
      <c r="D90" s="67">
        <v>230867</v>
      </c>
      <c r="E90" s="67" t="str">
        <f t="shared" si="1"/>
        <v>Klass 4</v>
      </c>
    </row>
    <row r="91" spans="1:5" ht="15">
      <c r="A91" s="67" t="s">
        <v>113</v>
      </c>
      <c r="B91" s="67" t="s">
        <v>62</v>
      </c>
      <c r="C91" s="67">
        <v>7.8</v>
      </c>
      <c r="D91" s="67">
        <v>116454</v>
      </c>
      <c r="E91" s="67" t="str">
        <f t="shared" si="1"/>
        <v>Klass 2</v>
      </c>
    </row>
    <row r="92" spans="1:5" ht="15">
      <c r="A92" s="67" t="s">
        <v>425</v>
      </c>
      <c r="B92" s="67" t="s">
        <v>125</v>
      </c>
      <c r="C92" s="67">
        <v>12.3</v>
      </c>
      <c r="D92" s="67">
        <v>209321</v>
      </c>
      <c r="E92" s="67" t="str">
        <f t="shared" si="1"/>
        <v>Klass 4</v>
      </c>
    </row>
    <row r="93" spans="1:5" ht="15">
      <c r="A93" s="67" t="s">
        <v>469</v>
      </c>
      <c r="B93" s="67" t="s">
        <v>125</v>
      </c>
      <c r="C93" s="67">
        <v>14.3</v>
      </c>
      <c r="D93" s="67">
        <v>210517</v>
      </c>
      <c r="E93" s="67" t="str">
        <f t="shared" si="1"/>
        <v>Klass 4</v>
      </c>
    </row>
    <row r="94" spans="1:5" ht="15">
      <c r="A94" s="67" t="s">
        <v>452</v>
      </c>
      <c r="B94" s="67" t="s">
        <v>125</v>
      </c>
      <c r="C94" s="67">
        <v>13.3</v>
      </c>
      <c r="D94" s="67">
        <v>205489</v>
      </c>
      <c r="E94" s="67" t="str">
        <f t="shared" si="1"/>
        <v>Klass 4</v>
      </c>
    </row>
    <row r="95" spans="1:5" ht="15">
      <c r="A95" s="67" t="s">
        <v>426</v>
      </c>
      <c r="B95" s="67" t="s">
        <v>125</v>
      </c>
      <c r="C95" s="67">
        <v>12.3</v>
      </c>
      <c r="D95" s="67">
        <v>218210</v>
      </c>
      <c r="E95" s="67" t="str">
        <f t="shared" si="1"/>
        <v>Klass 4</v>
      </c>
    </row>
    <row r="96" spans="1:5" ht="15">
      <c r="A96" s="67" t="s">
        <v>427</v>
      </c>
      <c r="B96" s="67" t="s">
        <v>125</v>
      </c>
      <c r="C96" s="67">
        <v>12.3</v>
      </c>
      <c r="D96" s="67">
        <v>209029</v>
      </c>
      <c r="E96" s="67" t="str">
        <f t="shared" si="1"/>
        <v>Klass 4</v>
      </c>
    </row>
    <row r="97" spans="1:5" ht="15">
      <c r="A97" s="67" t="s">
        <v>154</v>
      </c>
      <c r="B97" s="67" t="s">
        <v>62</v>
      </c>
      <c r="C97" s="67">
        <v>8.1999999999999993</v>
      </c>
      <c r="D97" s="67">
        <v>112786</v>
      </c>
      <c r="E97" s="67" t="str">
        <f t="shared" si="1"/>
        <v>Klass 2</v>
      </c>
    </row>
    <row r="98" spans="1:5" ht="15">
      <c r="A98" s="67" t="s">
        <v>444</v>
      </c>
      <c r="B98" s="67" t="s">
        <v>125</v>
      </c>
      <c r="C98" s="67">
        <v>12.8</v>
      </c>
      <c r="D98" s="67">
        <v>236153</v>
      </c>
      <c r="E98" s="67" t="str">
        <f t="shared" si="1"/>
        <v>Klass 4</v>
      </c>
    </row>
    <row r="99" spans="1:5" ht="15">
      <c r="A99" s="67" t="s">
        <v>404</v>
      </c>
      <c r="B99" s="67" t="s">
        <v>125</v>
      </c>
      <c r="C99" s="67">
        <v>11.6</v>
      </c>
      <c r="D99" s="67">
        <v>222096</v>
      </c>
      <c r="E99" s="67" t="str">
        <f t="shared" si="1"/>
        <v>Klass 4</v>
      </c>
    </row>
    <row r="100" spans="1:5" ht="15">
      <c r="A100" s="67" t="s">
        <v>445</v>
      </c>
      <c r="B100" s="67" t="s">
        <v>125</v>
      </c>
      <c r="C100" s="67">
        <v>12.8</v>
      </c>
      <c r="D100" s="67">
        <v>219425</v>
      </c>
      <c r="E100" s="67" t="str">
        <f t="shared" si="1"/>
        <v>Klass 4</v>
      </c>
    </row>
    <row r="101" spans="1:5" ht="15">
      <c r="A101" s="67" t="s">
        <v>232</v>
      </c>
      <c r="B101" s="67" t="s">
        <v>125</v>
      </c>
      <c r="C101" s="67">
        <v>9.1</v>
      </c>
      <c r="D101" s="67">
        <v>242996</v>
      </c>
      <c r="E101" s="67" t="str">
        <f t="shared" si="1"/>
        <v>Klass 4</v>
      </c>
    </row>
    <row r="102" spans="1:5" ht="15">
      <c r="A102" s="67" t="s">
        <v>428</v>
      </c>
      <c r="B102" s="67" t="s">
        <v>125</v>
      </c>
      <c r="C102" s="67">
        <v>12.3</v>
      </c>
      <c r="D102" s="67">
        <v>227914</v>
      </c>
      <c r="E102" s="67" t="str">
        <f t="shared" si="1"/>
        <v>Klass 4</v>
      </c>
    </row>
    <row r="103" spans="1:5" ht="15">
      <c r="A103" s="67" t="s">
        <v>356</v>
      </c>
      <c r="B103" s="67" t="s">
        <v>125</v>
      </c>
      <c r="C103" s="67">
        <v>10.5</v>
      </c>
      <c r="D103" s="67">
        <v>207520</v>
      </c>
      <c r="E103" s="67" t="str">
        <f t="shared" si="1"/>
        <v>Klass 4</v>
      </c>
    </row>
    <row r="104" spans="1:5" ht="15">
      <c r="A104" s="67" t="s">
        <v>467</v>
      </c>
      <c r="B104" s="67" t="s">
        <v>125</v>
      </c>
      <c r="C104" s="67">
        <v>14.2</v>
      </c>
      <c r="D104" s="67">
        <v>220401</v>
      </c>
      <c r="E104" s="67" t="str">
        <f t="shared" si="1"/>
        <v>Klass 4</v>
      </c>
    </row>
    <row r="105" spans="1:5" ht="15">
      <c r="A105" s="67" t="s">
        <v>96</v>
      </c>
      <c r="B105" s="67" t="s">
        <v>62</v>
      </c>
      <c r="C105" s="67">
        <v>7.5</v>
      </c>
      <c r="D105" s="67">
        <v>138058</v>
      </c>
      <c r="E105" s="67" t="str">
        <f t="shared" si="1"/>
        <v>Klass 2</v>
      </c>
    </row>
    <row r="106" spans="1:5" ht="15">
      <c r="A106" s="67" t="s">
        <v>381</v>
      </c>
      <c r="B106" s="67" t="s">
        <v>125</v>
      </c>
      <c r="C106" s="67">
        <v>11.1</v>
      </c>
      <c r="D106" s="67">
        <v>223442</v>
      </c>
      <c r="E106" s="67" t="str">
        <f t="shared" si="1"/>
        <v>Klass 4</v>
      </c>
    </row>
    <row r="107" spans="1:5" ht="15">
      <c r="A107" s="67" t="s">
        <v>191</v>
      </c>
      <c r="B107" s="67" t="s">
        <v>75</v>
      </c>
      <c r="C107" s="67">
        <v>8.6999999999999993</v>
      </c>
      <c r="D107" s="67">
        <v>191850</v>
      </c>
      <c r="E107" s="67" t="str">
        <f t="shared" si="1"/>
        <v>Klass 3</v>
      </c>
    </row>
    <row r="108" spans="1:5" ht="15">
      <c r="A108" s="67" t="s">
        <v>200</v>
      </c>
      <c r="B108" s="67" t="s">
        <v>75</v>
      </c>
      <c r="C108" s="67">
        <v>8.8000000000000007</v>
      </c>
      <c r="D108" s="67">
        <v>169530</v>
      </c>
      <c r="E108" s="67" t="str">
        <f t="shared" si="1"/>
        <v>Klass 3</v>
      </c>
    </row>
    <row r="109" spans="1:5" ht="15">
      <c r="A109" s="67" t="s">
        <v>221</v>
      </c>
      <c r="B109" s="67" t="s">
        <v>75</v>
      </c>
      <c r="C109" s="67">
        <v>9.1</v>
      </c>
      <c r="D109" s="67">
        <v>166380</v>
      </c>
      <c r="E109" s="67" t="str">
        <f t="shared" si="1"/>
        <v>Klass 3</v>
      </c>
    </row>
    <row r="110" spans="1:5" ht="15">
      <c r="A110" s="67" t="s">
        <v>268</v>
      </c>
      <c r="B110" s="67" t="s">
        <v>125</v>
      </c>
      <c r="C110" s="67">
        <v>9.4</v>
      </c>
      <c r="D110" s="67">
        <v>243152</v>
      </c>
      <c r="E110" s="67" t="str">
        <f t="shared" si="1"/>
        <v>Klass 4</v>
      </c>
    </row>
    <row r="111" spans="1:5" ht="15">
      <c r="A111" s="67" t="s">
        <v>311</v>
      </c>
      <c r="B111" s="67" t="s">
        <v>125</v>
      </c>
      <c r="C111" s="67">
        <v>9.9</v>
      </c>
      <c r="D111" s="67">
        <v>209619</v>
      </c>
      <c r="E111" s="67" t="str">
        <f t="shared" si="1"/>
        <v>Klass 4</v>
      </c>
    </row>
    <row r="112" spans="1:5" ht="15">
      <c r="A112" s="67" t="s">
        <v>330</v>
      </c>
      <c r="B112" s="67" t="s">
        <v>125</v>
      </c>
      <c r="C112" s="67">
        <v>10.1</v>
      </c>
      <c r="D112" s="67">
        <v>234067</v>
      </c>
      <c r="E112" s="67" t="str">
        <f t="shared" si="1"/>
        <v>Klass 4</v>
      </c>
    </row>
    <row r="113" spans="1:5" ht="15">
      <c r="A113" s="67" t="s">
        <v>369</v>
      </c>
      <c r="B113" s="67" t="s">
        <v>125</v>
      </c>
      <c r="C113" s="67">
        <v>10.9</v>
      </c>
      <c r="D113" s="67">
        <v>234813</v>
      </c>
      <c r="E113" s="67" t="str">
        <f t="shared" si="1"/>
        <v>Klass 4</v>
      </c>
    </row>
    <row r="114" spans="1:5" ht="15">
      <c r="A114" s="67" t="s">
        <v>285</v>
      </c>
      <c r="B114" s="67" t="s">
        <v>125</v>
      </c>
      <c r="C114" s="67">
        <v>9.6</v>
      </c>
      <c r="D114" s="67">
        <v>209871</v>
      </c>
      <c r="E114" s="67" t="str">
        <f t="shared" si="1"/>
        <v>Klass 4</v>
      </c>
    </row>
    <row r="115" spans="1:5" ht="15">
      <c r="A115" s="67" t="s">
        <v>348</v>
      </c>
      <c r="B115" s="67" t="s">
        <v>125</v>
      </c>
      <c r="C115" s="67">
        <v>10.4</v>
      </c>
      <c r="D115" s="67">
        <v>203872</v>
      </c>
      <c r="E115" s="67" t="str">
        <f t="shared" si="1"/>
        <v>Klass 4</v>
      </c>
    </row>
    <row r="116" spans="1:5" ht="15">
      <c r="A116" s="67" t="s">
        <v>382</v>
      </c>
      <c r="B116" s="67" t="s">
        <v>125</v>
      </c>
      <c r="C116" s="67">
        <v>11.1</v>
      </c>
      <c r="D116" s="67">
        <v>244494</v>
      </c>
      <c r="E116" s="67" t="str">
        <f t="shared" si="1"/>
        <v>Klass 4</v>
      </c>
    </row>
    <row r="117" spans="1:5" ht="15">
      <c r="A117" s="67" t="s">
        <v>420</v>
      </c>
      <c r="B117" s="67" t="s">
        <v>125</v>
      </c>
      <c r="C117" s="67">
        <v>12.2</v>
      </c>
      <c r="D117" s="67">
        <v>238403</v>
      </c>
      <c r="E117" s="67" t="str">
        <f t="shared" si="1"/>
        <v>Klass 4</v>
      </c>
    </row>
    <row r="118" spans="1:5" ht="15">
      <c r="A118" s="67" t="s">
        <v>141</v>
      </c>
      <c r="B118" s="67" t="s">
        <v>62</v>
      </c>
      <c r="C118" s="67">
        <v>8.1</v>
      </c>
      <c r="D118" s="67">
        <v>131880</v>
      </c>
      <c r="E118" s="67" t="str">
        <f t="shared" si="1"/>
        <v>Klass 2</v>
      </c>
    </row>
    <row r="119" spans="1:5" ht="15">
      <c r="A119" s="67" t="s">
        <v>257</v>
      </c>
      <c r="B119" s="67" t="s">
        <v>62</v>
      </c>
      <c r="C119" s="67">
        <v>9.4</v>
      </c>
      <c r="D119" s="67">
        <v>109639</v>
      </c>
      <c r="E119" s="67" t="str">
        <f t="shared" si="1"/>
        <v>Klass 2</v>
      </c>
    </row>
    <row r="120" spans="1:5" ht="15">
      <c r="A120" s="67" t="s">
        <v>215</v>
      </c>
      <c r="B120" s="67" t="s">
        <v>125</v>
      </c>
      <c r="C120" s="67">
        <v>9</v>
      </c>
      <c r="D120" s="67">
        <v>222885</v>
      </c>
      <c r="E120" s="67" t="str">
        <f t="shared" si="1"/>
        <v>Klass 4</v>
      </c>
    </row>
    <row r="121" spans="1:5" ht="15">
      <c r="A121" s="67" t="s">
        <v>175</v>
      </c>
      <c r="B121" s="67" t="s">
        <v>62</v>
      </c>
      <c r="C121" s="67">
        <v>8.5</v>
      </c>
      <c r="D121" s="67">
        <v>128647</v>
      </c>
      <c r="E121" s="67" t="str">
        <f t="shared" si="1"/>
        <v>Klass 2</v>
      </c>
    </row>
    <row r="122" spans="1:5" ht="15">
      <c r="A122" s="67" t="s">
        <v>161</v>
      </c>
      <c r="B122" s="67" t="s">
        <v>62</v>
      </c>
      <c r="C122" s="67">
        <v>8.3000000000000007</v>
      </c>
      <c r="D122" s="67">
        <v>108702</v>
      </c>
      <c r="E122" s="67" t="str">
        <f t="shared" si="1"/>
        <v>Klass 2</v>
      </c>
    </row>
    <row r="123" spans="1:5" ht="15">
      <c r="A123" s="67" t="s">
        <v>169</v>
      </c>
      <c r="B123" s="67" t="s">
        <v>75</v>
      </c>
      <c r="C123" s="67">
        <v>8.4</v>
      </c>
      <c r="D123" s="67">
        <v>184627</v>
      </c>
      <c r="E123" s="67" t="str">
        <f t="shared" si="1"/>
        <v>Klass 3</v>
      </c>
    </row>
    <row r="124" spans="1:5" ht="15">
      <c r="A124" s="67" t="s">
        <v>114</v>
      </c>
      <c r="B124" s="67" t="s">
        <v>62</v>
      </c>
      <c r="C124" s="67">
        <v>7.8</v>
      </c>
      <c r="D124" s="67">
        <v>129096</v>
      </c>
      <c r="E124" s="67" t="str">
        <f t="shared" si="1"/>
        <v>Klass 2</v>
      </c>
    </row>
    <row r="125" spans="1:5" ht="15">
      <c r="A125" s="67" t="s">
        <v>155</v>
      </c>
      <c r="B125" s="67" t="s">
        <v>62</v>
      </c>
      <c r="C125" s="67">
        <v>8.1999999999999993</v>
      </c>
      <c r="D125" s="67">
        <v>120340</v>
      </c>
      <c r="E125" s="67" t="str">
        <f t="shared" si="1"/>
        <v>Klass 2</v>
      </c>
    </row>
    <row r="126" spans="1:5" ht="15">
      <c r="A126" s="67" t="s">
        <v>282</v>
      </c>
      <c r="B126" s="67" t="s">
        <v>75</v>
      </c>
      <c r="C126" s="67">
        <v>9.6</v>
      </c>
      <c r="D126" s="67">
        <v>187726</v>
      </c>
      <c r="E126" s="67" t="str">
        <f t="shared" si="1"/>
        <v>Klass 3</v>
      </c>
    </row>
    <row r="127" spans="1:5" ht="15">
      <c r="A127" s="67" t="s">
        <v>327</v>
      </c>
      <c r="B127" s="67" t="s">
        <v>75</v>
      </c>
      <c r="C127" s="67">
        <v>10.1</v>
      </c>
      <c r="D127" s="67">
        <v>168350</v>
      </c>
      <c r="E127" s="67" t="str">
        <f t="shared" si="1"/>
        <v>Klass 3</v>
      </c>
    </row>
    <row r="128" spans="1:5" ht="15">
      <c r="A128" s="67" t="s">
        <v>59</v>
      </c>
      <c r="B128" s="67" t="s">
        <v>54</v>
      </c>
      <c r="C128" s="67">
        <v>6.5</v>
      </c>
      <c r="D128" s="67">
        <v>93197</v>
      </c>
      <c r="E128" s="67" t="str">
        <f t="shared" si="1"/>
        <v>Klass 1</v>
      </c>
    </row>
    <row r="129" spans="1:5" ht="15">
      <c r="A129" s="67" t="s">
        <v>76</v>
      </c>
      <c r="B129" s="67" t="s">
        <v>54</v>
      </c>
      <c r="C129" s="67">
        <v>7.1</v>
      </c>
      <c r="D129" s="67">
        <v>86972</v>
      </c>
      <c r="E129" s="67" t="str">
        <f t="shared" si="1"/>
        <v>Klass 1</v>
      </c>
    </row>
    <row r="130" spans="1:5" ht="15">
      <c r="A130" s="67" t="s">
        <v>151</v>
      </c>
      <c r="B130" s="67" t="s">
        <v>54</v>
      </c>
      <c r="C130" s="67">
        <v>8.1999999999999993</v>
      </c>
      <c r="D130" s="67">
        <v>55276</v>
      </c>
      <c r="E130" s="67" t="str">
        <f t="shared" si="1"/>
        <v>Klass 1</v>
      </c>
    </row>
    <row r="131" spans="1:5" ht="15">
      <c r="A131" s="67" t="s">
        <v>164</v>
      </c>
      <c r="B131" s="67" t="s">
        <v>54</v>
      </c>
      <c r="C131" s="67">
        <v>8.4</v>
      </c>
      <c r="D131" s="67">
        <v>54773</v>
      </c>
      <c r="E131" s="67" t="str">
        <f t="shared" si="1"/>
        <v>Klass 1</v>
      </c>
    </row>
    <row r="132" spans="1:5" ht="15">
      <c r="A132" s="67" t="s">
        <v>127</v>
      </c>
      <c r="B132" s="67" t="s">
        <v>62</v>
      </c>
      <c r="C132" s="67">
        <v>8</v>
      </c>
      <c r="D132" s="67">
        <v>125128</v>
      </c>
      <c r="E132" s="67" t="str">
        <f t="shared" si="1"/>
        <v>Klass 2</v>
      </c>
    </row>
    <row r="133" spans="1:5" ht="15">
      <c r="A133" s="67" t="s">
        <v>194</v>
      </c>
      <c r="B133" s="67" t="s">
        <v>62</v>
      </c>
      <c r="C133" s="67">
        <v>8.8000000000000007</v>
      </c>
      <c r="D133" s="67">
        <v>147032</v>
      </c>
      <c r="E133" s="67" t="str">
        <f t="shared" si="1"/>
        <v>Klass 2</v>
      </c>
    </row>
    <row r="134" spans="1:5" ht="15">
      <c r="A134" s="67" t="s">
        <v>156</v>
      </c>
      <c r="B134" s="67" t="s">
        <v>62</v>
      </c>
      <c r="C134" s="67">
        <v>8.1999999999999993</v>
      </c>
      <c r="D134" s="67">
        <v>115436</v>
      </c>
      <c r="E134" s="67" t="str">
        <f t="shared" si="1"/>
        <v>Klass 2</v>
      </c>
    </row>
    <row r="135" spans="1:5" ht="15">
      <c r="A135" s="67" t="s">
        <v>166</v>
      </c>
      <c r="B135" s="67" t="s">
        <v>62</v>
      </c>
      <c r="C135" s="67">
        <v>8.4</v>
      </c>
      <c r="D135" s="67">
        <v>110131</v>
      </c>
      <c r="E135" s="67" t="str">
        <f t="shared" si="1"/>
        <v>Klass 2</v>
      </c>
    </row>
    <row r="136" spans="1:5" ht="15">
      <c r="A136" s="67" t="s">
        <v>176</v>
      </c>
      <c r="B136" s="67" t="s">
        <v>62</v>
      </c>
      <c r="C136" s="67">
        <v>8.5</v>
      </c>
      <c r="D136" s="67">
        <v>114534</v>
      </c>
      <c r="E136" s="67" t="str">
        <f t="shared" si="1"/>
        <v>Klass 2</v>
      </c>
    </row>
    <row r="137" spans="1:5" ht="15">
      <c r="A137" s="67" t="s">
        <v>77</v>
      </c>
      <c r="B137" s="67" t="s">
        <v>54</v>
      </c>
      <c r="C137" s="67">
        <v>7.1</v>
      </c>
      <c r="D137" s="67">
        <v>79152</v>
      </c>
      <c r="E137" s="67" t="str">
        <f t="shared" si="1"/>
        <v>Klass 1</v>
      </c>
    </row>
    <row r="138" spans="1:5" ht="15">
      <c r="A138" s="67" t="s">
        <v>63</v>
      </c>
      <c r="B138" s="67" t="s">
        <v>54</v>
      </c>
      <c r="C138" s="67">
        <v>6.8</v>
      </c>
      <c r="D138" s="67">
        <v>69155</v>
      </c>
      <c r="E138" s="67" t="str">
        <f t="shared" si="1"/>
        <v>Klass 1</v>
      </c>
    </row>
    <row r="139" spans="1:5" ht="15">
      <c r="A139" s="67" t="s">
        <v>83</v>
      </c>
      <c r="B139" s="67" t="s">
        <v>54</v>
      </c>
      <c r="C139" s="67">
        <v>7.2</v>
      </c>
      <c r="D139" s="67">
        <v>88933</v>
      </c>
      <c r="E139" s="67" t="str">
        <f t="shared" si="1"/>
        <v>Klass 1</v>
      </c>
    </row>
    <row r="140" spans="1:5" ht="15">
      <c r="A140" s="67" t="s">
        <v>319</v>
      </c>
      <c r="B140" s="67" t="s">
        <v>125</v>
      </c>
      <c r="C140" s="67">
        <v>10</v>
      </c>
      <c r="D140" s="67">
        <v>218825</v>
      </c>
      <c r="E140" s="67" t="str">
        <f t="shared" si="1"/>
        <v>Klass 4</v>
      </c>
    </row>
    <row r="141" spans="1:5" ht="15">
      <c r="A141" s="67" t="s">
        <v>408</v>
      </c>
      <c r="B141" s="67" t="s">
        <v>125</v>
      </c>
      <c r="C141" s="67">
        <v>11.7</v>
      </c>
      <c r="D141" s="67">
        <v>249818</v>
      </c>
      <c r="E141" s="67" t="str">
        <f t="shared" si="1"/>
        <v>Klass 4</v>
      </c>
    </row>
    <row r="142" spans="1:5" ht="15">
      <c r="A142" s="67" t="s">
        <v>441</v>
      </c>
      <c r="B142" s="67" t="s">
        <v>125</v>
      </c>
      <c r="C142" s="67">
        <v>12.7</v>
      </c>
      <c r="D142" s="67">
        <v>231663</v>
      </c>
      <c r="E142" s="67" t="str">
        <f t="shared" si="1"/>
        <v>Klass 4</v>
      </c>
    </row>
    <row r="143" spans="1:5" ht="15">
      <c r="A143" s="67" t="s">
        <v>137</v>
      </c>
      <c r="B143" s="67" t="s">
        <v>75</v>
      </c>
      <c r="C143" s="67">
        <v>8</v>
      </c>
      <c r="D143" s="67">
        <v>176558</v>
      </c>
      <c r="E143" s="67" t="str">
        <f t="shared" ref="E143:E206" si="2">IF(B143="&lt;1100","Klass 1",IF(B143="&lt;1250","Klass 2",IF(B143="&lt;1400","Klass 3","Klass 4")))</f>
        <v>Klass 3</v>
      </c>
    </row>
    <row r="144" spans="1:5" ht="15">
      <c r="A144" s="67" t="s">
        <v>163</v>
      </c>
      <c r="B144" s="67" t="s">
        <v>125</v>
      </c>
      <c r="C144" s="67">
        <v>8.3000000000000007</v>
      </c>
      <c r="D144" s="67">
        <v>227245</v>
      </c>
      <c r="E144" s="67" t="str">
        <f t="shared" si="2"/>
        <v>Klass 4</v>
      </c>
    </row>
    <row r="145" spans="1:5" ht="15">
      <c r="A145" s="67" t="s">
        <v>203</v>
      </c>
      <c r="B145" s="67" t="s">
        <v>125</v>
      </c>
      <c r="C145" s="67">
        <v>8.8000000000000007</v>
      </c>
      <c r="D145" s="67">
        <v>242560</v>
      </c>
      <c r="E145" s="67" t="str">
        <f t="shared" si="2"/>
        <v>Klass 4</v>
      </c>
    </row>
    <row r="146" spans="1:5" ht="15">
      <c r="A146" s="67" t="s">
        <v>269</v>
      </c>
      <c r="B146" s="67" t="s">
        <v>125</v>
      </c>
      <c r="C146" s="67">
        <v>9.4</v>
      </c>
      <c r="D146" s="67">
        <v>200560</v>
      </c>
      <c r="E146" s="67" t="str">
        <f t="shared" si="2"/>
        <v>Klass 4</v>
      </c>
    </row>
    <row r="147" spans="1:5" ht="15">
      <c r="A147" s="67" t="s">
        <v>149</v>
      </c>
      <c r="B147" s="67" t="s">
        <v>75</v>
      </c>
      <c r="C147" s="67">
        <v>8.1</v>
      </c>
      <c r="D147" s="67">
        <v>188288</v>
      </c>
      <c r="E147" s="67" t="str">
        <f t="shared" si="2"/>
        <v>Klass 3</v>
      </c>
    </row>
    <row r="148" spans="1:5" ht="15">
      <c r="A148" s="67" t="s">
        <v>173</v>
      </c>
      <c r="B148" s="67" t="s">
        <v>125</v>
      </c>
      <c r="C148" s="67">
        <v>8.4</v>
      </c>
      <c r="D148" s="67">
        <v>211912</v>
      </c>
      <c r="E148" s="67" t="str">
        <f t="shared" si="2"/>
        <v>Klass 4</v>
      </c>
    </row>
    <row r="149" spans="1:5" ht="15">
      <c r="A149" s="67" t="s">
        <v>286</v>
      </c>
      <c r="B149" s="67" t="s">
        <v>125</v>
      </c>
      <c r="C149" s="67">
        <v>9.6</v>
      </c>
      <c r="D149" s="67">
        <v>201898</v>
      </c>
      <c r="E149" s="67" t="str">
        <f t="shared" si="2"/>
        <v>Klass 4</v>
      </c>
    </row>
    <row r="150" spans="1:5" ht="15">
      <c r="A150" s="67" t="s">
        <v>320</v>
      </c>
      <c r="B150" s="67" t="s">
        <v>125</v>
      </c>
      <c r="C150" s="67">
        <v>10</v>
      </c>
      <c r="D150" s="67">
        <v>201737</v>
      </c>
      <c r="E150" s="67" t="str">
        <f t="shared" si="2"/>
        <v>Klass 4</v>
      </c>
    </row>
    <row r="151" spans="1:5" ht="15">
      <c r="A151" s="67" t="s">
        <v>312</v>
      </c>
      <c r="B151" s="67" t="s">
        <v>125</v>
      </c>
      <c r="C151" s="67">
        <v>9.9</v>
      </c>
      <c r="D151" s="67">
        <v>228072</v>
      </c>
      <c r="E151" s="67" t="str">
        <f t="shared" si="2"/>
        <v>Klass 4</v>
      </c>
    </row>
    <row r="152" spans="1:5" ht="15">
      <c r="A152" s="67" t="s">
        <v>321</v>
      </c>
      <c r="B152" s="67" t="s">
        <v>125</v>
      </c>
      <c r="C152" s="67">
        <v>10</v>
      </c>
      <c r="D152" s="67">
        <v>206707</v>
      </c>
      <c r="E152" s="67" t="str">
        <f t="shared" si="2"/>
        <v>Klass 4</v>
      </c>
    </row>
    <row r="153" spans="1:5" ht="15">
      <c r="A153" s="67" t="s">
        <v>287</v>
      </c>
      <c r="B153" s="67" t="s">
        <v>125</v>
      </c>
      <c r="C153" s="67">
        <v>9.6</v>
      </c>
      <c r="D153" s="67">
        <v>235240</v>
      </c>
      <c r="E153" s="67" t="str">
        <f t="shared" si="2"/>
        <v>Klass 4</v>
      </c>
    </row>
    <row r="154" spans="1:5" ht="15">
      <c r="A154" s="67" t="s">
        <v>297</v>
      </c>
      <c r="B154" s="67" t="s">
        <v>125</v>
      </c>
      <c r="C154" s="67">
        <v>9.6999999999999993</v>
      </c>
      <c r="D154" s="67">
        <v>205107</v>
      </c>
      <c r="E154" s="67" t="str">
        <f t="shared" si="2"/>
        <v>Klass 4</v>
      </c>
    </row>
    <row r="155" spans="1:5" ht="15">
      <c r="A155" s="67" t="s">
        <v>434</v>
      </c>
      <c r="B155" s="67" t="s">
        <v>125</v>
      </c>
      <c r="C155" s="67">
        <v>12.5</v>
      </c>
      <c r="D155" s="67">
        <v>223114</v>
      </c>
      <c r="E155" s="67" t="str">
        <f t="shared" si="2"/>
        <v>Klass 4</v>
      </c>
    </row>
    <row r="156" spans="1:5" ht="15">
      <c r="A156" s="67" t="s">
        <v>398</v>
      </c>
      <c r="B156" s="67" t="s">
        <v>125</v>
      </c>
      <c r="C156" s="67">
        <v>11.4</v>
      </c>
      <c r="D156" s="67">
        <v>214189</v>
      </c>
      <c r="E156" s="67" t="str">
        <f t="shared" si="2"/>
        <v>Klass 4</v>
      </c>
    </row>
    <row r="157" spans="1:5" ht="15">
      <c r="A157" s="67" t="s">
        <v>222</v>
      </c>
      <c r="B157" s="67" t="s">
        <v>75</v>
      </c>
      <c r="C157" s="67">
        <v>9.1</v>
      </c>
      <c r="D157" s="67">
        <v>192166</v>
      </c>
      <c r="E157" s="67" t="str">
        <f t="shared" si="2"/>
        <v>Klass 3</v>
      </c>
    </row>
    <row r="158" spans="1:5" ht="15">
      <c r="A158" s="67" t="s">
        <v>223</v>
      </c>
      <c r="B158" s="67" t="s">
        <v>75</v>
      </c>
      <c r="C158" s="67">
        <v>9.1</v>
      </c>
      <c r="D158" s="67">
        <v>181239</v>
      </c>
      <c r="E158" s="67" t="str">
        <f t="shared" si="2"/>
        <v>Klass 3</v>
      </c>
    </row>
    <row r="159" spans="1:5" ht="15">
      <c r="A159" s="67" t="s">
        <v>209</v>
      </c>
      <c r="B159" s="67" t="s">
        <v>75</v>
      </c>
      <c r="C159" s="67">
        <v>9</v>
      </c>
      <c r="D159" s="67">
        <v>160423</v>
      </c>
      <c r="E159" s="67" t="str">
        <f t="shared" si="2"/>
        <v>Klass 3</v>
      </c>
    </row>
    <row r="160" spans="1:5" ht="15">
      <c r="A160" s="67" t="s">
        <v>301</v>
      </c>
      <c r="B160" s="67" t="s">
        <v>125</v>
      </c>
      <c r="C160" s="67">
        <v>9.8000000000000007</v>
      </c>
      <c r="D160" s="67">
        <v>216880</v>
      </c>
      <c r="E160" s="67" t="str">
        <f t="shared" si="2"/>
        <v>Klass 4</v>
      </c>
    </row>
    <row r="161" spans="1:5" ht="15">
      <c r="A161" s="67" t="s">
        <v>99</v>
      </c>
      <c r="B161" s="67" t="s">
        <v>54</v>
      </c>
      <c r="C161" s="67">
        <v>7.6</v>
      </c>
      <c r="D161" s="67">
        <v>75378</v>
      </c>
      <c r="E161" s="67" t="str">
        <f t="shared" si="2"/>
        <v>Klass 1</v>
      </c>
    </row>
    <row r="162" spans="1:5" ht="15">
      <c r="A162" s="67" t="s">
        <v>64</v>
      </c>
      <c r="B162" s="67" t="s">
        <v>54</v>
      </c>
      <c r="C162" s="67">
        <v>6.8</v>
      </c>
      <c r="D162" s="67">
        <v>53450</v>
      </c>
      <c r="E162" s="67" t="str">
        <f t="shared" si="2"/>
        <v>Klass 1</v>
      </c>
    </row>
    <row r="163" spans="1:5" ht="15">
      <c r="A163" s="67" t="s">
        <v>97</v>
      </c>
      <c r="B163" s="67" t="s">
        <v>62</v>
      </c>
      <c r="C163" s="67">
        <v>7.5</v>
      </c>
      <c r="D163" s="67">
        <v>108096</v>
      </c>
      <c r="E163" s="67" t="str">
        <f t="shared" si="2"/>
        <v>Klass 2</v>
      </c>
    </row>
    <row r="164" spans="1:5" ht="15">
      <c r="A164" s="67" t="s">
        <v>60</v>
      </c>
      <c r="B164" s="67" t="s">
        <v>54</v>
      </c>
      <c r="C164" s="67">
        <v>6.6</v>
      </c>
      <c r="D164" s="67">
        <v>97529</v>
      </c>
      <c r="E164" s="67" t="str">
        <f t="shared" si="2"/>
        <v>Klass 1</v>
      </c>
    </row>
    <row r="165" spans="1:5" ht="15">
      <c r="A165" s="67" t="s">
        <v>55</v>
      </c>
      <c r="B165" s="67" t="s">
        <v>54</v>
      </c>
      <c r="C165" s="67">
        <v>6.1</v>
      </c>
      <c r="D165" s="67">
        <v>50738</v>
      </c>
      <c r="E165" s="67" t="str">
        <f t="shared" si="2"/>
        <v>Klass 1</v>
      </c>
    </row>
    <row r="166" spans="1:5" ht="15">
      <c r="A166" s="67" t="s">
        <v>105</v>
      </c>
      <c r="B166" s="67" t="s">
        <v>62</v>
      </c>
      <c r="C166" s="67">
        <v>7.6</v>
      </c>
      <c r="D166" s="67">
        <v>121895</v>
      </c>
      <c r="E166" s="67" t="str">
        <f t="shared" si="2"/>
        <v>Klass 2</v>
      </c>
    </row>
    <row r="167" spans="1:5" ht="15">
      <c r="A167" s="67" t="s">
        <v>195</v>
      </c>
      <c r="B167" s="67" t="s">
        <v>62</v>
      </c>
      <c r="C167" s="67">
        <v>8.8000000000000007</v>
      </c>
      <c r="D167" s="67">
        <v>145005</v>
      </c>
      <c r="E167" s="67" t="str">
        <f t="shared" si="2"/>
        <v>Klass 2</v>
      </c>
    </row>
    <row r="168" spans="1:5" ht="15">
      <c r="A168" s="67" t="s">
        <v>142</v>
      </c>
      <c r="B168" s="67" t="s">
        <v>62</v>
      </c>
      <c r="C168" s="67">
        <v>8.1</v>
      </c>
      <c r="D168" s="67">
        <v>109799</v>
      </c>
      <c r="E168" s="67" t="str">
        <f t="shared" si="2"/>
        <v>Klass 2</v>
      </c>
    </row>
    <row r="169" spans="1:5" ht="15">
      <c r="A169" s="67" t="s">
        <v>421</v>
      </c>
      <c r="B169" s="67" t="s">
        <v>125</v>
      </c>
      <c r="C169" s="67">
        <v>12.2</v>
      </c>
      <c r="D169" s="67">
        <v>239580</v>
      </c>
      <c r="E169" s="67" t="str">
        <f t="shared" si="2"/>
        <v>Klass 4</v>
      </c>
    </row>
    <row r="170" spans="1:5" ht="15">
      <c r="A170" s="67" t="s">
        <v>342</v>
      </c>
      <c r="B170" s="67" t="s">
        <v>125</v>
      </c>
      <c r="C170" s="67">
        <v>10.3</v>
      </c>
      <c r="D170" s="67">
        <v>227494</v>
      </c>
      <c r="E170" s="67" t="str">
        <f t="shared" si="2"/>
        <v>Klass 4</v>
      </c>
    </row>
    <row r="171" spans="1:5" ht="15">
      <c r="A171" s="67" t="s">
        <v>174</v>
      </c>
      <c r="B171" s="67" t="s">
        <v>54</v>
      </c>
      <c r="C171" s="67">
        <v>8.5</v>
      </c>
      <c r="D171" s="67">
        <v>62364</v>
      </c>
      <c r="E171" s="67" t="str">
        <f t="shared" si="2"/>
        <v>Klass 1</v>
      </c>
    </row>
    <row r="172" spans="1:5" ht="15">
      <c r="A172" s="67" t="s">
        <v>188</v>
      </c>
      <c r="B172" s="67" t="s">
        <v>54</v>
      </c>
      <c r="C172" s="67">
        <v>8.6999999999999993</v>
      </c>
      <c r="D172" s="67">
        <v>88370</v>
      </c>
      <c r="E172" s="67" t="str">
        <f t="shared" si="2"/>
        <v>Klass 1</v>
      </c>
    </row>
    <row r="173" spans="1:5" ht="15">
      <c r="A173" s="67" t="s">
        <v>201</v>
      </c>
      <c r="B173" s="67" t="s">
        <v>75</v>
      </c>
      <c r="C173" s="67">
        <v>8.8000000000000007</v>
      </c>
      <c r="D173" s="67">
        <v>182626</v>
      </c>
      <c r="E173" s="67" t="str">
        <f t="shared" si="2"/>
        <v>Klass 3</v>
      </c>
    </row>
    <row r="174" spans="1:5" ht="15">
      <c r="A174" s="67" t="s">
        <v>157</v>
      </c>
      <c r="B174" s="67" t="s">
        <v>75</v>
      </c>
      <c r="C174" s="67">
        <v>8.1999999999999993</v>
      </c>
      <c r="D174" s="67">
        <v>189819</v>
      </c>
      <c r="E174" s="67" t="str">
        <f t="shared" si="2"/>
        <v>Klass 3</v>
      </c>
    </row>
    <row r="175" spans="1:5" ht="15">
      <c r="A175" s="67" t="s">
        <v>294</v>
      </c>
      <c r="B175" s="67" t="s">
        <v>75</v>
      </c>
      <c r="C175" s="67">
        <v>9.6999999999999993</v>
      </c>
      <c r="D175" s="67">
        <v>182171</v>
      </c>
      <c r="E175" s="67" t="str">
        <f t="shared" si="2"/>
        <v>Klass 3</v>
      </c>
    </row>
    <row r="176" spans="1:5" ht="15">
      <c r="A176" s="67" t="s">
        <v>253</v>
      </c>
      <c r="B176" s="67" t="s">
        <v>125</v>
      </c>
      <c r="C176" s="67">
        <v>9.3000000000000007</v>
      </c>
      <c r="D176" s="67">
        <v>232741</v>
      </c>
      <c r="E176" s="67" t="str">
        <f t="shared" si="2"/>
        <v>Klass 4</v>
      </c>
    </row>
    <row r="177" spans="1:5" ht="15">
      <c r="A177" s="67" t="s">
        <v>409</v>
      </c>
      <c r="B177" s="67" t="s">
        <v>125</v>
      </c>
      <c r="C177" s="67">
        <v>11.7</v>
      </c>
      <c r="D177" s="67">
        <v>211782</v>
      </c>
      <c r="E177" s="67" t="str">
        <f t="shared" si="2"/>
        <v>Klass 4</v>
      </c>
    </row>
    <row r="178" spans="1:5" ht="15">
      <c r="A178" s="67" t="s">
        <v>491</v>
      </c>
      <c r="B178" s="67" t="s">
        <v>125</v>
      </c>
      <c r="C178" s="67">
        <v>17.399999999999999</v>
      </c>
      <c r="D178" s="67">
        <v>226310</v>
      </c>
      <c r="E178" s="67" t="str">
        <f t="shared" si="2"/>
        <v>Klass 4</v>
      </c>
    </row>
    <row r="179" spans="1:5" ht="15">
      <c r="A179" s="67" t="s">
        <v>448</v>
      </c>
      <c r="B179" s="67" t="s">
        <v>125</v>
      </c>
      <c r="C179" s="67">
        <v>12.9</v>
      </c>
      <c r="D179" s="67">
        <v>210847</v>
      </c>
      <c r="E179" s="67" t="str">
        <f t="shared" si="2"/>
        <v>Klass 4</v>
      </c>
    </row>
    <row r="180" spans="1:5" ht="15">
      <c r="A180" s="67" t="s">
        <v>439</v>
      </c>
      <c r="B180" s="67" t="s">
        <v>125</v>
      </c>
      <c r="C180" s="67">
        <v>12.6</v>
      </c>
      <c r="D180" s="67">
        <v>243120</v>
      </c>
      <c r="E180" s="67" t="str">
        <f t="shared" si="2"/>
        <v>Klass 4</v>
      </c>
    </row>
    <row r="181" spans="1:5" ht="15">
      <c r="A181" s="67" t="s">
        <v>440</v>
      </c>
      <c r="B181" s="67" t="s">
        <v>125</v>
      </c>
      <c r="C181" s="67">
        <v>12.6</v>
      </c>
      <c r="D181" s="67">
        <v>249151</v>
      </c>
      <c r="E181" s="67" t="str">
        <f t="shared" si="2"/>
        <v>Klass 4</v>
      </c>
    </row>
    <row r="182" spans="1:5" ht="15">
      <c r="A182" s="67" t="s">
        <v>435</v>
      </c>
      <c r="B182" s="67" t="s">
        <v>125</v>
      </c>
      <c r="C182" s="67">
        <v>12.5</v>
      </c>
      <c r="D182" s="67">
        <v>228792</v>
      </c>
      <c r="E182" s="67" t="str">
        <f t="shared" si="2"/>
        <v>Klass 4</v>
      </c>
    </row>
    <row r="183" spans="1:5" ht="15">
      <c r="A183" s="67" t="s">
        <v>417</v>
      </c>
      <c r="B183" s="67" t="s">
        <v>125</v>
      </c>
      <c r="C183" s="67">
        <v>12.1</v>
      </c>
      <c r="D183" s="67">
        <v>235089</v>
      </c>
      <c r="E183" s="67" t="str">
        <f t="shared" si="2"/>
        <v>Klass 4</v>
      </c>
    </row>
    <row r="184" spans="1:5" ht="15">
      <c r="A184" s="67" t="s">
        <v>431</v>
      </c>
      <c r="B184" s="67" t="s">
        <v>125</v>
      </c>
      <c r="C184" s="67">
        <v>12.4</v>
      </c>
      <c r="D184" s="67">
        <v>227171</v>
      </c>
      <c r="E184" s="67" t="str">
        <f t="shared" si="2"/>
        <v>Klass 4</v>
      </c>
    </row>
    <row r="185" spans="1:5" ht="15">
      <c r="A185" s="67" t="s">
        <v>455</v>
      </c>
      <c r="B185" s="67" t="s">
        <v>125</v>
      </c>
      <c r="C185" s="67">
        <v>13.4</v>
      </c>
      <c r="D185" s="67">
        <v>214466</v>
      </c>
      <c r="E185" s="67" t="str">
        <f t="shared" si="2"/>
        <v>Klass 4</v>
      </c>
    </row>
    <row r="186" spans="1:5" ht="15">
      <c r="A186" s="67" t="s">
        <v>470</v>
      </c>
      <c r="B186" s="67" t="s">
        <v>125</v>
      </c>
      <c r="C186" s="67">
        <v>14.3</v>
      </c>
      <c r="D186" s="67">
        <v>234566</v>
      </c>
      <c r="E186" s="67" t="str">
        <f t="shared" si="2"/>
        <v>Klass 4</v>
      </c>
    </row>
    <row r="187" spans="1:5" ht="15">
      <c r="A187" s="67" t="s">
        <v>418</v>
      </c>
      <c r="B187" s="67" t="s">
        <v>125</v>
      </c>
      <c r="C187" s="67">
        <v>12.1</v>
      </c>
      <c r="D187" s="67">
        <v>235737</v>
      </c>
      <c r="E187" s="67" t="str">
        <f t="shared" si="2"/>
        <v>Klass 4</v>
      </c>
    </row>
    <row r="188" spans="1:5" ht="15">
      <c r="A188" s="67" t="s">
        <v>429</v>
      </c>
      <c r="B188" s="67" t="s">
        <v>125</v>
      </c>
      <c r="C188" s="67">
        <v>12.3</v>
      </c>
      <c r="D188" s="67">
        <v>239477</v>
      </c>
      <c r="E188" s="67" t="str">
        <f t="shared" si="2"/>
        <v>Klass 4</v>
      </c>
    </row>
    <row r="189" spans="1:5" ht="15">
      <c r="A189" s="67" t="s">
        <v>476</v>
      </c>
      <c r="B189" s="67" t="s">
        <v>125</v>
      </c>
      <c r="C189" s="67">
        <v>14.8</v>
      </c>
      <c r="D189" s="67">
        <v>223584</v>
      </c>
      <c r="E189" s="67" t="str">
        <f t="shared" si="2"/>
        <v>Klass 4</v>
      </c>
    </row>
    <row r="190" spans="1:5" ht="15">
      <c r="A190" s="67" t="s">
        <v>483</v>
      </c>
      <c r="B190" s="67" t="s">
        <v>125</v>
      </c>
      <c r="C190" s="67">
        <v>15.7</v>
      </c>
      <c r="D190" s="67">
        <v>230308</v>
      </c>
      <c r="E190" s="67" t="str">
        <f t="shared" si="2"/>
        <v>Klass 4</v>
      </c>
    </row>
    <row r="191" spans="1:5" ht="15">
      <c r="A191" s="67" t="s">
        <v>399</v>
      </c>
      <c r="B191" s="67" t="s">
        <v>125</v>
      </c>
      <c r="C191" s="67">
        <v>11.4</v>
      </c>
      <c r="D191" s="67">
        <v>223287</v>
      </c>
      <c r="E191" s="67" t="str">
        <f t="shared" si="2"/>
        <v>Klass 4</v>
      </c>
    </row>
    <row r="192" spans="1:5" ht="15">
      <c r="A192" s="67" t="s">
        <v>464</v>
      </c>
      <c r="B192" s="67" t="s">
        <v>125</v>
      </c>
      <c r="C192" s="67">
        <v>14.1</v>
      </c>
      <c r="D192" s="67">
        <v>213140</v>
      </c>
      <c r="E192" s="67" t="str">
        <f t="shared" si="2"/>
        <v>Klass 4</v>
      </c>
    </row>
    <row r="193" spans="1:5" ht="15">
      <c r="A193" s="67" t="s">
        <v>95</v>
      </c>
      <c r="B193" s="67" t="s">
        <v>54</v>
      </c>
      <c r="C193" s="67">
        <v>7.5</v>
      </c>
      <c r="D193" s="67">
        <v>92651</v>
      </c>
      <c r="E193" s="67" t="str">
        <f t="shared" si="2"/>
        <v>Klass 1</v>
      </c>
    </row>
    <row r="194" spans="1:5" ht="15">
      <c r="A194" s="67" t="s">
        <v>84</v>
      </c>
      <c r="B194" s="67" t="s">
        <v>54</v>
      </c>
      <c r="C194" s="67">
        <v>7.2</v>
      </c>
      <c r="D194" s="67">
        <v>95038</v>
      </c>
      <c r="E194" s="67" t="str">
        <f t="shared" si="2"/>
        <v>Klass 1</v>
      </c>
    </row>
    <row r="195" spans="1:5" ht="15">
      <c r="A195" s="67" t="s">
        <v>360</v>
      </c>
      <c r="B195" s="67" t="s">
        <v>62</v>
      </c>
      <c r="C195" s="67">
        <v>10.6</v>
      </c>
      <c r="D195" s="67">
        <v>102945</v>
      </c>
      <c r="E195" s="67" t="str">
        <f t="shared" si="2"/>
        <v>Klass 2</v>
      </c>
    </row>
    <row r="196" spans="1:5" ht="15">
      <c r="A196" s="67" t="s">
        <v>485</v>
      </c>
      <c r="B196" s="67" t="s">
        <v>125</v>
      </c>
      <c r="C196" s="67">
        <v>16.3</v>
      </c>
      <c r="D196" s="67">
        <v>208574</v>
      </c>
      <c r="E196" s="67" t="str">
        <f t="shared" si="2"/>
        <v>Klass 4</v>
      </c>
    </row>
    <row r="197" spans="1:5" ht="15">
      <c r="A197" s="67" t="s">
        <v>486</v>
      </c>
      <c r="B197" s="67" t="s">
        <v>125</v>
      </c>
      <c r="C197" s="67">
        <v>16.399999999999999</v>
      </c>
      <c r="D197" s="67">
        <v>223239</v>
      </c>
      <c r="E197" s="67" t="str">
        <f t="shared" si="2"/>
        <v>Klass 4</v>
      </c>
    </row>
    <row r="198" spans="1:5" ht="15">
      <c r="A198" s="67" t="s">
        <v>331</v>
      </c>
      <c r="B198" s="67" t="s">
        <v>125</v>
      </c>
      <c r="C198" s="67">
        <v>10.1</v>
      </c>
      <c r="D198" s="67">
        <v>200137</v>
      </c>
      <c r="E198" s="67" t="str">
        <f t="shared" si="2"/>
        <v>Klass 4</v>
      </c>
    </row>
    <row r="199" spans="1:5" ht="15">
      <c r="A199" s="67" t="s">
        <v>106</v>
      </c>
      <c r="B199" s="67" t="s">
        <v>62</v>
      </c>
      <c r="C199" s="67">
        <v>7.6</v>
      </c>
      <c r="D199" s="67">
        <v>142853</v>
      </c>
      <c r="E199" s="67" t="str">
        <f t="shared" si="2"/>
        <v>Klass 2</v>
      </c>
    </row>
    <row r="200" spans="1:5" ht="15">
      <c r="A200" s="67" t="s">
        <v>167</v>
      </c>
      <c r="B200" s="67" t="s">
        <v>62</v>
      </c>
      <c r="C200" s="67">
        <v>8.4</v>
      </c>
      <c r="D200" s="67">
        <v>122078</v>
      </c>
      <c r="E200" s="67" t="str">
        <f t="shared" si="2"/>
        <v>Klass 2</v>
      </c>
    </row>
    <row r="201" spans="1:5" ht="15">
      <c r="A201" s="67" t="s">
        <v>115</v>
      </c>
      <c r="B201" s="67" t="s">
        <v>62</v>
      </c>
      <c r="C201" s="67">
        <v>7.8</v>
      </c>
      <c r="D201" s="67">
        <v>147618</v>
      </c>
      <c r="E201" s="67" t="str">
        <f t="shared" si="2"/>
        <v>Klass 2</v>
      </c>
    </row>
    <row r="202" spans="1:5" ht="15">
      <c r="A202" s="67" t="s">
        <v>115</v>
      </c>
      <c r="B202" s="67" t="s">
        <v>75</v>
      </c>
      <c r="C202" s="67">
        <v>7.8</v>
      </c>
      <c r="D202" s="67">
        <v>166847</v>
      </c>
      <c r="E202" s="67" t="str">
        <f t="shared" si="2"/>
        <v>Klass 3</v>
      </c>
    </row>
    <row r="203" spans="1:5" ht="15">
      <c r="A203" s="67" t="s">
        <v>138</v>
      </c>
      <c r="B203" s="67" t="s">
        <v>75</v>
      </c>
      <c r="C203" s="67">
        <v>8</v>
      </c>
      <c r="D203" s="67">
        <v>166919</v>
      </c>
      <c r="E203" s="67" t="str">
        <f t="shared" si="2"/>
        <v>Klass 3</v>
      </c>
    </row>
    <row r="204" spans="1:5" ht="15">
      <c r="A204" s="67" t="s">
        <v>306</v>
      </c>
      <c r="B204" s="67" t="s">
        <v>75</v>
      </c>
      <c r="C204" s="67">
        <v>9.9</v>
      </c>
      <c r="D204" s="67">
        <v>181219</v>
      </c>
      <c r="E204" s="67" t="str">
        <f t="shared" si="2"/>
        <v>Klass 3</v>
      </c>
    </row>
    <row r="205" spans="1:5" ht="15">
      <c r="A205" s="67" t="s">
        <v>352</v>
      </c>
      <c r="B205" s="67" t="s">
        <v>75</v>
      </c>
      <c r="C205" s="67">
        <v>10.5</v>
      </c>
      <c r="D205" s="67">
        <v>164822</v>
      </c>
      <c r="E205" s="67" t="str">
        <f t="shared" si="2"/>
        <v>Klass 3</v>
      </c>
    </row>
    <row r="206" spans="1:5" ht="15">
      <c r="A206" s="67" t="s">
        <v>238</v>
      </c>
      <c r="B206" s="67" t="s">
        <v>75</v>
      </c>
      <c r="C206" s="67">
        <v>9.1999999999999993</v>
      </c>
      <c r="D206" s="67">
        <v>187061</v>
      </c>
      <c r="E206" s="67" t="str">
        <f t="shared" si="2"/>
        <v>Klass 3</v>
      </c>
    </row>
    <row r="207" spans="1:5" ht="15">
      <c r="A207" s="67" t="s">
        <v>239</v>
      </c>
      <c r="B207" s="67" t="s">
        <v>125</v>
      </c>
      <c r="C207" s="67">
        <v>9.1999999999999993</v>
      </c>
      <c r="D207" s="67">
        <v>210495</v>
      </c>
      <c r="E207" s="67" t="str">
        <f t="shared" ref="E207:E270" si="3">IF(B207="&lt;1100","Klass 1",IF(B207="&lt;1250","Klass 2",IF(B207="&lt;1400","Klass 3","Klass 4")))</f>
        <v>Klass 4</v>
      </c>
    </row>
    <row r="208" spans="1:5" ht="15">
      <c r="A208" s="67" t="s">
        <v>262</v>
      </c>
      <c r="B208" s="67" t="s">
        <v>75</v>
      </c>
      <c r="C208" s="67">
        <v>9.4</v>
      </c>
      <c r="D208" s="67">
        <v>193818</v>
      </c>
      <c r="E208" s="67" t="str">
        <f t="shared" si="3"/>
        <v>Klass 3</v>
      </c>
    </row>
    <row r="209" spans="1:5" ht="15">
      <c r="A209" s="67" t="s">
        <v>270</v>
      </c>
      <c r="B209" s="67" t="s">
        <v>125</v>
      </c>
      <c r="C209" s="67">
        <v>9.4</v>
      </c>
      <c r="D209" s="67">
        <v>239406</v>
      </c>
      <c r="E209" s="67" t="str">
        <f t="shared" si="3"/>
        <v>Klass 4</v>
      </c>
    </row>
    <row r="210" spans="1:5" ht="15">
      <c r="A210" s="67" t="s">
        <v>302</v>
      </c>
      <c r="B210" s="67" t="s">
        <v>125</v>
      </c>
      <c r="C210" s="67">
        <v>9.8000000000000007</v>
      </c>
      <c r="D210" s="67">
        <v>222762</v>
      </c>
      <c r="E210" s="67" t="str">
        <f t="shared" si="3"/>
        <v>Klass 4</v>
      </c>
    </row>
    <row r="211" spans="1:5" ht="15">
      <c r="A211" s="67" t="s">
        <v>288</v>
      </c>
      <c r="B211" s="67" t="s">
        <v>125</v>
      </c>
      <c r="C211" s="67">
        <v>9.6</v>
      </c>
      <c r="D211" s="67">
        <v>207502</v>
      </c>
      <c r="E211" s="67" t="str">
        <f t="shared" si="3"/>
        <v>Klass 4</v>
      </c>
    </row>
    <row r="212" spans="1:5" ht="15">
      <c r="A212" s="67" t="s">
        <v>383</v>
      </c>
      <c r="B212" s="67" t="s">
        <v>125</v>
      </c>
      <c r="C212" s="67">
        <v>11.1</v>
      </c>
      <c r="D212" s="67">
        <v>240346</v>
      </c>
      <c r="E212" s="67" t="str">
        <f t="shared" si="3"/>
        <v>Klass 4</v>
      </c>
    </row>
    <row r="213" spans="1:5" ht="15">
      <c r="A213" s="67" t="s">
        <v>271</v>
      </c>
      <c r="B213" s="67" t="s">
        <v>125</v>
      </c>
      <c r="C213" s="67">
        <v>9.4</v>
      </c>
      <c r="D213" s="67">
        <v>206395</v>
      </c>
      <c r="E213" s="67" t="str">
        <f t="shared" si="3"/>
        <v>Klass 4</v>
      </c>
    </row>
    <row r="214" spans="1:5" ht="15">
      <c r="A214" s="67" t="s">
        <v>233</v>
      </c>
      <c r="B214" s="67" t="s">
        <v>125</v>
      </c>
      <c r="C214" s="67">
        <v>9.1</v>
      </c>
      <c r="D214" s="67">
        <v>222226</v>
      </c>
      <c r="E214" s="67" t="str">
        <f t="shared" si="3"/>
        <v>Klass 4</v>
      </c>
    </row>
    <row r="215" spans="1:5" ht="15">
      <c r="A215" s="67" t="s">
        <v>240</v>
      </c>
      <c r="B215" s="67" t="s">
        <v>125</v>
      </c>
      <c r="C215" s="67">
        <v>9.1999999999999993</v>
      </c>
      <c r="D215" s="67">
        <v>245497</v>
      </c>
      <c r="E215" s="67" t="str">
        <f t="shared" si="3"/>
        <v>Klass 4</v>
      </c>
    </row>
    <row r="216" spans="1:5" ht="15">
      <c r="A216" s="67" t="s">
        <v>278</v>
      </c>
      <c r="B216" s="67" t="s">
        <v>125</v>
      </c>
      <c r="C216" s="67">
        <v>9.5</v>
      </c>
      <c r="D216" s="67">
        <v>239685</v>
      </c>
      <c r="E216" s="67" t="str">
        <f t="shared" si="3"/>
        <v>Klass 4</v>
      </c>
    </row>
    <row r="217" spans="1:5" ht="15">
      <c r="A217" s="67" t="s">
        <v>410</v>
      </c>
      <c r="B217" s="67" t="s">
        <v>125</v>
      </c>
      <c r="C217" s="67">
        <v>11.7</v>
      </c>
      <c r="D217" s="67">
        <v>213425</v>
      </c>
      <c r="E217" s="67" t="str">
        <f t="shared" si="3"/>
        <v>Klass 4</v>
      </c>
    </row>
    <row r="218" spans="1:5" ht="15">
      <c r="A218" s="67" t="s">
        <v>414</v>
      </c>
      <c r="B218" s="67" t="s">
        <v>125</v>
      </c>
      <c r="C218" s="67">
        <v>11.9</v>
      </c>
      <c r="D218" s="67">
        <v>216221</v>
      </c>
      <c r="E218" s="67" t="str">
        <f t="shared" si="3"/>
        <v>Klass 4</v>
      </c>
    </row>
    <row r="219" spans="1:5" ht="15">
      <c r="A219" s="67" t="s">
        <v>442</v>
      </c>
      <c r="B219" s="67" t="s">
        <v>125</v>
      </c>
      <c r="C219" s="67">
        <v>12.7</v>
      </c>
      <c r="D219" s="67">
        <v>221657</v>
      </c>
      <c r="E219" s="67" t="str">
        <f t="shared" si="3"/>
        <v>Klass 4</v>
      </c>
    </row>
    <row r="220" spans="1:5" ht="15">
      <c r="A220" s="67" t="s">
        <v>457</v>
      </c>
      <c r="B220" s="67" t="s">
        <v>125</v>
      </c>
      <c r="C220" s="67">
        <v>13.6</v>
      </c>
      <c r="D220" s="67">
        <v>206816</v>
      </c>
      <c r="E220" s="67" t="str">
        <f t="shared" si="3"/>
        <v>Klass 4</v>
      </c>
    </row>
    <row r="221" spans="1:5" ht="15">
      <c r="A221" s="67" t="s">
        <v>487</v>
      </c>
      <c r="B221" s="67" t="s">
        <v>125</v>
      </c>
      <c r="C221" s="67">
        <v>16.399999999999999</v>
      </c>
      <c r="D221" s="67">
        <v>206317</v>
      </c>
      <c r="E221" s="67" t="str">
        <f t="shared" si="3"/>
        <v>Klass 4</v>
      </c>
    </row>
    <row r="222" spans="1:5" ht="15">
      <c r="A222" s="67" t="s">
        <v>451</v>
      </c>
      <c r="B222" s="67" t="s">
        <v>125</v>
      </c>
      <c r="C222" s="67">
        <v>13.2</v>
      </c>
      <c r="D222" s="67">
        <v>201970</v>
      </c>
      <c r="E222" s="67" t="str">
        <f t="shared" si="3"/>
        <v>Klass 4</v>
      </c>
    </row>
    <row r="223" spans="1:5" ht="15">
      <c r="A223" s="67" t="s">
        <v>456</v>
      </c>
      <c r="B223" s="67" t="s">
        <v>125</v>
      </c>
      <c r="C223" s="67">
        <v>13.4</v>
      </c>
      <c r="D223" s="67">
        <v>211769</v>
      </c>
      <c r="E223" s="67" t="str">
        <f t="shared" si="3"/>
        <v>Klass 4</v>
      </c>
    </row>
    <row r="224" spans="1:5" ht="15">
      <c r="A224" s="67" t="s">
        <v>478</v>
      </c>
      <c r="B224" s="67" t="s">
        <v>125</v>
      </c>
      <c r="C224" s="67">
        <v>14.9</v>
      </c>
      <c r="D224" s="67">
        <v>203515</v>
      </c>
      <c r="E224" s="67" t="str">
        <f t="shared" si="3"/>
        <v>Klass 4</v>
      </c>
    </row>
    <row r="225" spans="1:5" ht="15">
      <c r="A225" s="67" t="s">
        <v>480</v>
      </c>
      <c r="B225" s="67" t="s">
        <v>125</v>
      </c>
      <c r="C225" s="67">
        <v>15.4</v>
      </c>
      <c r="D225" s="67">
        <v>238284</v>
      </c>
      <c r="E225" s="67" t="str">
        <f t="shared" si="3"/>
        <v>Klass 4</v>
      </c>
    </row>
    <row r="226" spans="1:5" ht="15">
      <c r="A226" s="67" t="s">
        <v>488</v>
      </c>
      <c r="B226" s="67" t="s">
        <v>125</v>
      </c>
      <c r="C226" s="67">
        <v>16.899999999999999</v>
      </c>
      <c r="D226" s="67">
        <v>202477</v>
      </c>
      <c r="E226" s="67" t="str">
        <f t="shared" si="3"/>
        <v>Klass 4</v>
      </c>
    </row>
    <row r="227" spans="1:5" ht="15">
      <c r="A227" s="67" t="s">
        <v>416</v>
      </c>
      <c r="B227" s="67" t="s">
        <v>125</v>
      </c>
      <c r="C227" s="67">
        <v>12</v>
      </c>
      <c r="D227" s="67">
        <v>238640</v>
      </c>
      <c r="E227" s="67" t="str">
        <f t="shared" si="3"/>
        <v>Klass 4</v>
      </c>
    </row>
    <row r="228" spans="1:5" ht="15">
      <c r="A228" s="67" t="s">
        <v>422</v>
      </c>
      <c r="B228" s="67" t="s">
        <v>125</v>
      </c>
      <c r="C228" s="67">
        <v>12.2</v>
      </c>
      <c r="D228" s="67">
        <v>247470</v>
      </c>
      <c r="E228" s="67" t="str">
        <f t="shared" si="3"/>
        <v>Klass 4</v>
      </c>
    </row>
    <row r="229" spans="1:5" ht="15">
      <c r="A229" s="67" t="s">
        <v>436</v>
      </c>
      <c r="B229" s="67" t="s">
        <v>125</v>
      </c>
      <c r="C229" s="67">
        <v>12.5</v>
      </c>
      <c r="D229" s="67">
        <v>217471</v>
      </c>
      <c r="E229" s="67" t="str">
        <f t="shared" si="3"/>
        <v>Klass 4</v>
      </c>
    </row>
    <row r="230" spans="1:5" ht="15">
      <c r="A230" s="67" t="s">
        <v>471</v>
      </c>
      <c r="B230" s="67" t="s">
        <v>125</v>
      </c>
      <c r="C230" s="67">
        <v>14.3</v>
      </c>
      <c r="D230" s="67">
        <v>249492</v>
      </c>
      <c r="E230" s="67" t="str">
        <f t="shared" si="3"/>
        <v>Klass 4</v>
      </c>
    </row>
    <row r="231" spans="1:5" ht="15">
      <c r="A231" s="67" t="s">
        <v>481</v>
      </c>
      <c r="B231" s="67" t="s">
        <v>125</v>
      </c>
      <c r="C231" s="67">
        <v>15.5</v>
      </c>
      <c r="D231" s="67">
        <v>223705</v>
      </c>
      <c r="E231" s="67" t="str">
        <f t="shared" si="3"/>
        <v>Klass 4</v>
      </c>
    </row>
    <row r="232" spans="1:5" ht="15">
      <c r="A232" s="67" t="s">
        <v>224</v>
      </c>
      <c r="B232" s="67" t="s">
        <v>75</v>
      </c>
      <c r="C232" s="67">
        <v>9.1</v>
      </c>
      <c r="D232" s="67">
        <v>150760</v>
      </c>
      <c r="E232" s="67" t="str">
        <f t="shared" si="3"/>
        <v>Klass 3</v>
      </c>
    </row>
    <row r="233" spans="1:5" ht="15">
      <c r="A233" s="67" t="s">
        <v>244</v>
      </c>
      <c r="B233" s="67" t="s">
        <v>75</v>
      </c>
      <c r="C233" s="67">
        <v>9.3000000000000007</v>
      </c>
      <c r="D233" s="67">
        <v>183696</v>
      </c>
      <c r="E233" s="67" t="str">
        <f t="shared" si="3"/>
        <v>Klass 3</v>
      </c>
    </row>
    <row r="234" spans="1:5" ht="15">
      <c r="A234" s="67" t="s">
        <v>92</v>
      </c>
      <c r="B234" s="67" t="s">
        <v>62</v>
      </c>
      <c r="C234" s="67">
        <v>7.4</v>
      </c>
      <c r="D234" s="67">
        <v>122614</v>
      </c>
      <c r="E234" s="67" t="str">
        <f t="shared" si="3"/>
        <v>Klass 2</v>
      </c>
    </row>
    <row r="235" spans="1:5" ht="15">
      <c r="A235" s="67" t="s">
        <v>116</v>
      </c>
      <c r="B235" s="67" t="s">
        <v>62</v>
      </c>
      <c r="C235" s="67">
        <v>7.8</v>
      </c>
      <c r="D235" s="67">
        <v>106481</v>
      </c>
      <c r="E235" s="67" t="str">
        <f t="shared" si="3"/>
        <v>Klass 2</v>
      </c>
    </row>
    <row r="236" spans="1:5" ht="15">
      <c r="A236" s="67" t="s">
        <v>245</v>
      </c>
      <c r="B236" s="67" t="s">
        <v>75</v>
      </c>
      <c r="C236" s="67">
        <v>9.3000000000000007</v>
      </c>
      <c r="D236" s="67">
        <v>197529</v>
      </c>
      <c r="E236" s="67" t="str">
        <f t="shared" si="3"/>
        <v>Klass 3</v>
      </c>
    </row>
    <row r="237" spans="1:5" ht="15">
      <c r="A237" s="67" t="s">
        <v>87</v>
      </c>
      <c r="B237" s="67" t="s">
        <v>62</v>
      </c>
      <c r="C237" s="67">
        <v>7.3</v>
      </c>
      <c r="D237" s="67">
        <v>119552</v>
      </c>
      <c r="E237" s="67" t="str">
        <f t="shared" si="3"/>
        <v>Klass 2</v>
      </c>
    </row>
    <row r="238" spans="1:5" ht="15">
      <c r="A238" s="67" t="s">
        <v>107</v>
      </c>
      <c r="B238" s="67" t="s">
        <v>62</v>
      </c>
      <c r="C238" s="67">
        <v>7.6</v>
      </c>
      <c r="D238" s="67">
        <v>139600</v>
      </c>
      <c r="E238" s="67" t="str">
        <f t="shared" si="3"/>
        <v>Klass 2</v>
      </c>
    </row>
    <row r="239" spans="1:5" ht="15">
      <c r="A239" s="67" t="s">
        <v>65</v>
      </c>
      <c r="B239" s="67" t="s">
        <v>54</v>
      </c>
      <c r="C239" s="67">
        <v>6.8</v>
      </c>
      <c r="D239" s="67">
        <v>80925</v>
      </c>
      <c r="E239" s="67" t="str">
        <f t="shared" si="3"/>
        <v>Klass 1</v>
      </c>
    </row>
    <row r="240" spans="1:5" ht="15">
      <c r="A240" s="67" t="s">
        <v>78</v>
      </c>
      <c r="B240" s="67" t="s">
        <v>54</v>
      </c>
      <c r="C240" s="67">
        <v>7.1</v>
      </c>
      <c r="D240" s="67">
        <v>82388</v>
      </c>
      <c r="E240" s="67" t="str">
        <f t="shared" si="3"/>
        <v>Klass 1</v>
      </c>
    </row>
    <row r="241" spans="1:5" ht="15">
      <c r="A241" s="67" t="s">
        <v>152</v>
      </c>
      <c r="B241" s="67" t="s">
        <v>54</v>
      </c>
      <c r="C241" s="67">
        <v>8.1999999999999993</v>
      </c>
      <c r="D241" s="67">
        <v>94308</v>
      </c>
      <c r="E241" s="67" t="str">
        <f t="shared" si="3"/>
        <v>Klass 1</v>
      </c>
    </row>
    <row r="242" spans="1:5" ht="15">
      <c r="A242" s="67" t="s">
        <v>66</v>
      </c>
      <c r="B242" s="67" t="s">
        <v>54</v>
      </c>
      <c r="C242" s="67">
        <v>6.8</v>
      </c>
      <c r="D242" s="67">
        <v>59906</v>
      </c>
      <c r="E242" s="67" t="str">
        <f t="shared" si="3"/>
        <v>Klass 1</v>
      </c>
    </row>
    <row r="243" spans="1:5" ht="15">
      <c r="A243" s="67" t="s">
        <v>117</v>
      </c>
      <c r="B243" s="67" t="s">
        <v>54</v>
      </c>
      <c r="C243" s="67">
        <v>7.9</v>
      </c>
      <c r="D243" s="67">
        <v>97852</v>
      </c>
      <c r="E243" s="67" t="str">
        <f t="shared" si="3"/>
        <v>Klass 1</v>
      </c>
    </row>
    <row r="244" spans="1:5" ht="15">
      <c r="A244" s="67" t="s">
        <v>128</v>
      </c>
      <c r="B244" s="67" t="s">
        <v>62</v>
      </c>
      <c r="C244" s="67">
        <v>8</v>
      </c>
      <c r="D244" s="67">
        <v>123999</v>
      </c>
      <c r="E244" s="67" t="str">
        <f t="shared" si="3"/>
        <v>Klass 2</v>
      </c>
    </row>
    <row r="245" spans="1:5" ht="15">
      <c r="A245" s="67" t="s">
        <v>472</v>
      </c>
      <c r="B245" s="67" t="s">
        <v>125</v>
      </c>
      <c r="C245" s="67">
        <v>14.3</v>
      </c>
      <c r="D245" s="67">
        <v>226591</v>
      </c>
      <c r="E245" s="67" t="str">
        <f t="shared" si="3"/>
        <v>Klass 4</v>
      </c>
    </row>
    <row r="246" spans="1:5" ht="15">
      <c r="A246" s="67" t="s">
        <v>473</v>
      </c>
      <c r="B246" s="67" t="s">
        <v>125</v>
      </c>
      <c r="C246" s="67">
        <v>14.3</v>
      </c>
      <c r="D246" s="67">
        <v>212547</v>
      </c>
      <c r="E246" s="67" t="str">
        <f t="shared" si="3"/>
        <v>Klass 4</v>
      </c>
    </row>
    <row r="247" spans="1:5" ht="15">
      <c r="A247" s="67" t="s">
        <v>461</v>
      </c>
      <c r="B247" s="67" t="s">
        <v>125</v>
      </c>
      <c r="C247" s="67">
        <v>13.9</v>
      </c>
      <c r="D247" s="67">
        <v>237141</v>
      </c>
      <c r="E247" s="67" t="str">
        <f t="shared" si="3"/>
        <v>Klass 4</v>
      </c>
    </row>
    <row r="248" spans="1:5" ht="15">
      <c r="A248" s="67" t="s">
        <v>474</v>
      </c>
      <c r="B248" s="67" t="s">
        <v>125</v>
      </c>
      <c r="C248" s="67">
        <v>14.6</v>
      </c>
      <c r="D248" s="67">
        <v>228111</v>
      </c>
      <c r="E248" s="67" t="str">
        <f t="shared" si="3"/>
        <v>Klass 4</v>
      </c>
    </row>
    <row r="249" spans="1:5" ht="15">
      <c r="A249" s="67" t="s">
        <v>437</v>
      </c>
      <c r="B249" s="67" t="s">
        <v>125</v>
      </c>
      <c r="C249" s="67">
        <v>12.5</v>
      </c>
      <c r="D249" s="67">
        <v>245095</v>
      </c>
      <c r="E249" s="67" t="str">
        <f t="shared" si="3"/>
        <v>Klass 4</v>
      </c>
    </row>
    <row r="250" spans="1:5" ht="15">
      <c r="A250" s="67" t="s">
        <v>443</v>
      </c>
      <c r="B250" s="67" t="s">
        <v>125</v>
      </c>
      <c r="C250" s="67">
        <v>12.7</v>
      </c>
      <c r="D250" s="67">
        <v>245065</v>
      </c>
      <c r="E250" s="67" t="str">
        <f t="shared" si="3"/>
        <v>Klass 4</v>
      </c>
    </row>
    <row r="251" spans="1:5" ht="15">
      <c r="A251" s="67" t="s">
        <v>275</v>
      </c>
      <c r="B251" s="67" t="s">
        <v>75</v>
      </c>
      <c r="C251" s="67">
        <v>9.5</v>
      </c>
      <c r="D251" s="67">
        <v>197858</v>
      </c>
      <c r="E251" s="67" t="str">
        <f t="shared" si="3"/>
        <v>Klass 3</v>
      </c>
    </row>
    <row r="252" spans="1:5" ht="15">
      <c r="A252" s="67" t="s">
        <v>322</v>
      </c>
      <c r="B252" s="67" t="s">
        <v>125</v>
      </c>
      <c r="C252" s="67">
        <v>10</v>
      </c>
      <c r="D252" s="67">
        <v>247287</v>
      </c>
      <c r="E252" s="67" t="str">
        <f t="shared" si="3"/>
        <v>Klass 4</v>
      </c>
    </row>
    <row r="253" spans="1:5" ht="15">
      <c r="A253" s="67" t="s">
        <v>365</v>
      </c>
      <c r="B253" s="67" t="s">
        <v>125</v>
      </c>
      <c r="C253" s="67">
        <v>10.8</v>
      </c>
      <c r="D253" s="67">
        <v>225794</v>
      </c>
      <c r="E253" s="67" t="str">
        <f t="shared" si="3"/>
        <v>Klass 4</v>
      </c>
    </row>
    <row r="254" spans="1:5" ht="15">
      <c r="A254" s="67" t="s">
        <v>61</v>
      </c>
      <c r="B254" s="67" t="s">
        <v>62</v>
      </c>
      <c r="C254" s="67">
        <v>6.7</v>
      </c>
      <c r="D254" s="67">
        <v>108763</v>
      </c>
      <c r="E254" s="67" t="str">
        <f t="shared" si="3"/>
        <v>Klass 2</v>
      </c>
    </row>
    <row r="255" spans="1:5" ht="15">
      <c r="A255" s="67" t="s">
        <v>88</v>
      </c>
      <c r="B255" s="67" t="s">
        <v>62</v>
      </c>
      <c r="C255" s="67">
        <v>7.3</v>
      </c>
      <c r="D255" s="67">
        <v>126180</v>
      </c>
      <c r="E255" s="67" t="str">
        <f t="shared" si="3"/>
        <v>Klass 2</v>
      </c>
    </row>
    <row r="256" spans="1:5" ht="15">
      <c r="A256" s="67" t="s">
        <v>313</v>
      </c>
      <c r="B256" s="67" t="s">
        <v>125</v>
      </c>
      <c r="C256" s="67">
        <v>9.9</v>
      </c>
      <c r="D256" s="67">
        <v>240476</v>
      </c>
      <c r="E256" s="67" t="str">
        <f t="shared" si="3"/>
        <v>Klass 4</v>
      </c>
    </row>
    <row r="257" spans="1:5" ht="15">
      <c r="A257" s="67" t="s">
        <v>363</v>
      </c>
      <c r="B257" s="67" t="s">
        <v>125</v>
      </c>
      <c r="C257" s="67">
        <v>10.7</v>
      </c>
      <c r="D257" s="67">
        <v>226665</v>
      </c>
      <c r="E257" s="67" t="str">
        <f t="shared" si="3"/>
        <v>Klass 4</v>
      </c>
    </row>
    <row r="258" spans="1:5" ht="15">
      <c r="A258" s="67" t="s">
        <v>56</v>
      </c>
      <c r="B258" s="67" t="s">
        <v>54</v>
      </c>
      <c r="C258" s="67">
        <v>6.1</v>
      </c>
      <c r="D258" s="67">
        <v>71398</v>
      </c>
      <c r="E258" s="67" t="str">
        <f t="shared" si="3"/>
        <v>Klass 1</v>
      </c>
    </row>
    <row r="259" spans="1:5" ht="15">
      <c r="A259" s="67" t="s">
        <v>57</v>
      </c>
      <c r="B259" s="67" t="s">
        <v>54</v>
      </c>
      <c r="C259" s="67">
        <v>6.2</v>
      </c>
      <c r="D259" s="67">
        <v>66445</v>
      </c>
      <c r="E259" s="67" t="str">
        <f t="shared" si="3"/>
        <v>Klass 1</v>
      </c>
    </row>
    <row r="260" spans="1:5" ht="15">
      <c r="A260" s="67" t="s">
        <v>74</v>
      </c>
      <c r="B260" s="67" t="s">
        <v>75</v>
      </c>
      <c r="C260" s="67">
        <v>6.9</v>
      </c>
      <c r="D260" s="67">
        <v>181960</v>
      </c>
      <c r="E260" s="67" t="str">
        <f t="shared" si="3"/>
        <v>Klass 3</v>
      </c>
    </row>
    <row r="261" spans="1:5" ht="15">
      <c r="A261" s="67" t="s">
        <v>122</v>
      </c>
      <c r="B261" s="67" t="s">
        <v>75</v>
      </c>
      <c r="C261" s="67">
        <v>7.9</v>
      </c>
      <c r="D261" s="67">
        <v>198746</v>
      </c>
      <c r="E261" s="67" t="str">
        <f t="shared" si="3"/>
        <v>Klass 3</v>
      </c>
    </row>
    <row r="262" spans="1:5" ht="15">
      <c r="A262" s="67" t="s">
        <v>192</v>
      </c>
      <c r="B262" s="67" t="s">
        <v>75</v>
      </c>
      <c r="C262" s="67">
        <v>8.6999999999999993</v>
      </c>
      <c r="D262" s="67">
        <v>196627</v>
      </c>
      <c r="E262" s="67" t="str">
        <f t="shared" si="3"/>
        <v>Klass 3</v>
      </c>
    </row>
    <row r="263" spans="1:5" ht="15">
      <c r="A263" s="67" t="s">
        <v>111</v>
      </c>
      <c r="B263" s="67" t="s">
        <v>54</v>
      </c>
      <c r="C263" s="67">
        <v>7.8</v>
      </c>
      <c r="D263" s="67">
        <v>76336</v>
      </c>
      <c r="E263" s="67" t="str">
        <f t="shared" si="3"/>
        <v>Klass 1</v>
      </c>
    </row>
    <row r="264" spans="1:5" ht="15">
      <c r="A264" s="67" t="s">
        <v>129</v>
      </c>
      <c r="B264" s="67" t="s">
        <v>62</v>
      </c>
      <c r="C264" s="67">
        <v>8</v>
      </c>
      <c r="D264" s="67">
        <v>130437</v>
      </c>
      <c r="E264" s="67" t="str">
        <f t="shared" si="3"/>
        <v>Klass 2</v>
      </c>
    </row>
    <row r="265" spans="1:5" ht="15">
      <c r="A265" s="67" t="s">
        <v>129</v>
      </c>
      <c r="B265" s="67" t="s">
        <v>62</v>
      </c>
      <c r="C265" s="67">
        <v>8</v>
      </c>
      <c r="D265" s="67">
        <v>133335</v>
      </c>
      <c r="E265" s="67" t="str">
        <f t="shared" si="3"/>
        <v>Klass 2</v>
      </c>
    </row>
    <row r="266" spans="1:5" ht="15">
      <c r="A266" s="67" t="s">
        <v>143</v>
      </c>
      <c r="B266" s="67" t="s">
        <v>62</v>
      </c>
      <c r="C266" s="67">
        <v>9</v>
      </c>
      <c r="D266" s="67">
        <v>128132</v>
      </c>
      <c r="E266" s="67" t="str">
        <f t="shared" si="3"/>
        <v>Klass 2</v>
      </c>
    </row>
    <row r="267" spans="1:5" ht="15">
      <c r="A267" s="67" t="s">
        <v>143</v>
      </c>
      <c r="B267" s="67" t="s">
        <v>62</v>
      </c>
      <c r="C267" s="67">
        <v>8.1</v>
      </c>
      <c r="D267" s="67">
        <v>144370</v>
      </c>
      <c r="E267" s="67" t="str">
        <f t="shared" si="3"/>
        <v>Klass 2</v>
      </c>
    </row>
    <row r="268" spans="1:5" ht="15">
      <c r="A268" s="67" t="s">
        <v>130</v>
      </c>
      <c r="B268" s="67" t="s">
        <v>62</v>
      </c>
      <c r="C268" s="67">
        <v>8</v>
      </c>
      <c r="D268" s="67">
        <v>104026</v>
      </c>
      <c r="E268" s="67" t="str">
        <f t="shared" si="3"/>
        <v>Klass 2</v>
      </c>
    </row>
    <row r="269" spans="1:5" ht="15">
      <c r="A269" s="67" t="s">
        <v>144</v>
      </c>
      <c r="B269" s="67" t="s">
        <v>62</v>
      </c>
      <c r="C269" s="67">
        <v>8.1</v>
      </c>
      <c r="D269" s="67">
        <v>107514</v>
      </c>
      <c r="E269" s="67" t="str">
        <f t="shared" si="3"/>
        <v>Klass 2</v>
      </c>
    </row>
    <row r="270" spans="1:5" ht="15">
      <c r="A270" s="67" t="s">
        <v>242</v>
      </c>
      <c r="B270" s="67" t="s">
        <v>62</v>
      </c>
      <c r="C270" s="67">
        <v>9.3000000000000007</v>
      </c>
      <c r="D270" s="67">
        <v>111357</v>
      </c>
      <c r="E270" s="67" t="str">
        <f t="shared" si="3"/>
        <v>Klass 2</v>
      </c>
    </row>
    <row r="271" spans="1:5" ht="15">
      <c r="A271" s="67" t="s">
        <v>177</v>
      </c>
      <c r="B271" s="67" t="s">
        <v>62</v>
      </c>
      <c r="C271" s="67">
        <v>8.5</v>
      </c>
      <c r="D271" s="67">
        <v>102198</v>
      </c>
      <c r="E271" s="67" t="str">
        <f t="shared" ref="E271:E334" si="4">IF(B271="&lt;1100","Klass 1",IF(B271="&lt;1250","Klass 2",IF(B271="&lt;1400","Klass 3","Klass 4")))</f>
        <v>Klass 2</v>
      </c>
    </row>
    <row r="272" spans="1:5" ht="15">
      <c r="A272" s="67" t="s">
        <v>178</v>
      </c>
      <c r="B272" s="67" t="s">
        <v>62</v>
      </c>
      <c r="C272" s="67">
        <v>8.5</v>
      </c>
      <c r="D272" s="67">
        <v>100321</v>
      </c>
      <c r="E272" s="67" t="str">
        <f t="shared" si="4"/>
        <v>Klass 2</v>
      </c>
    </row>
    <row r="273" spans="1:5" ht="15">
      <c r="A273" s="67" t="s">
        <v>337</v>
      </c>
      <c r="B273" s="67" t="s">
        <v>125</v>
      </c>
      <c r="C273" s="67">
        <v>10.199999999999999</v>
      </c>
      <c r="D273" s="67">
        <v>246499</v>
      </c>
      <c r="E273" s="67" t="str">
        <f t="shared" si="4"/>
        <v>Klass 4</v>
      </c>
    </row>
    <row r="274" spans="1:5" ht="15">
      <c r="A274" s="67" t="s">
        <v>90</v>
      </c>
      <c r="B274" s="67" t="s">
        <v>54</v>
      </c>
      <c r="C274" s="67">
        <v>7.4</v>
      </c>
      <c r="D274" s="67">
        <v>60414</v>
      </c>
      <c r="E274" s="67" t="str">
        <f t="shared" si="4"/>
        <v>Klass 1</v>
      </c>
    </row>
    <row r="275" spans="1:5" ht="15">
      <c r="A275" s="67" t="s">
        <v>160</v>
      </c>
      <c r="B275" s="67" t="s">
        <v>54</v>
      </c>
      <c r="C275" s="67">
        <v>8.3000000000000007</v>
      </c>
      <c r="D275" s="67">
        <v>89811</v>
      </c>
      <c r="E275" s="67" t="str">
        <f t="shared" si="4"/>
        <v>Klass 1</v>
      </c>
    </row>
    <row r="276" spans="1:5" ht="15">
      <c r="A276" s="67" t="s">
        <v>272</v>
      </c>
      <c r="B276" s="67" t="s">
        <v>125</v>
      </c>
      <c r="C276" s="67">
        <v>9.4</v>
      </c>
      <c r="D276" s="67">
        <v>234270</v>
      </c>
      <c r="E276" s="67" t="str">
        <f t="shared" si="4"/>
        <v>Klass 4</v>
      </c>
    </row>
    <row r="277" spans="1:5" ht="15">
      <c r="A277" s="67" t="s">
        <v>254</v>
      </c>
      <c r="B277" s="67" t="s">
        <v>125</v>
      </c>
      <c r="C277" s="67">
        <v>9.3000000000000007</v>
      </c>
      <c r="D277" s="67">
        <v>229231</v>
      </c>
      <c r="E277" s="67" t="str">
        <f t="shared" si="4"/>
        <v>Klass 4</v>
      </c>
    </row>
    <row r="278" spans="1:5" ht="15">
      <c r="A278" s="67" t="s">
        <v>298</v>
      </c>
      <c r="B278" s="67" t="s">
        <v>125</v>
      </c>
      <c r="C278" s="67">
        <v>9.6999999999999993</v>
      </c>
      <c r="D278" s="67">
        <v>246732</v>
      </c>
      <c r="E278" s="67" t="str">
        <f t="shared" si="4"/>
        <v>Klass 4</v>
      </c>
    </row>
    <row r="279" spans="1:5" ht="15">
      <c r="A279" s="67" t="s">
        <v>323</v>
      </c>
      <c r="B279" s="67" t="s">
        <v>125</v>
      </c>
      <c r="C279" s="67">
        <v>10</v>
      </c>
      <c r="D279" s="67">
        <v>215671</v>
      </c>
      <c r="E279" s="67" t="str">
        <f t="shared" si="4"/>
        <v>Klass 4</v>
      </c>
    </row>
    <row r="280" spans="1:5" ht="15">
      <c r="A280" s="67" t="s">
        <v>349</v>
      </c>
      <c r="B280" s="67" t="s">
        <v>125</v>
      </c>
      <c r="C280" s="67">
        <v>10.4</v>
      </c>
      <c r="D280" s="67">
        <v>216541</v>
      </c>
      <c r="E280" s="67" t="str">
        <f t="shared" si="4"/>
        <v>Klass 4</v>
      </c>
    </row>
    <row r="281" spans="1:5" ht="15">
      <c r="A281" s="67" t="s">
        <v>361</v>
      </c>
      <c r="B281" s="67" t="s">
        <v>125</v>
      </c>
      <c r="C281" s="67">
        <v>10.6</v>
      </c>
      <c r="D281" s="67">
        <v>210305</v>
      </c>
      <c r="E281" s="67" t="str">
        <f t="shared" si="4"/>
        <v>Klass 4</v>
      </c>
    </row>
    <row r="282" spans="1:5" ht="15">
      <c r="A282" s="67" t="s">
        <v>366</v>
      </c>
      <c r="B282" s="67" t="s">
        <v>125</v>
      </c>
      <c r="C282" s="67">
        <v>10.8</v>
      </c>
      <c r="D282" s="67">
        <v>216750</v>
      </c>
      <c r="E282" s="67" t="str">
        <f t="shared" si="4"/>
        <v>Klass 4</v>
      </c>
    </row>
    <row r="283" spans="1:5" ht="15">
      <c r="A283" s="67" t="s">
        <v>384</v>
      </c>
      <c r="B283" s="67" t="s">
        <v>125</v>
      </c>
      <c r="C283" s="67">
        <v>11.1</v>
      </c>
      <c r="D283" s="67">
        <v>219887</v>
      </c>
      <c r="E283" s="67" t="str">
        <f t="shared" si="4"/>
        <v>Klass 4</v>
      </c>
    </row>
    <row r="284" spans="1:5" ht="15">
      <c r="A284" s="67" t="s">
        <v>392</v>
      </c>
      <c r="B284" s="67" t="s">
        <v>125</v>
      </c>
      <c r="C284" s="67">
        <v>11.3</v>
      </c>
      <c r="D284" s="67">
        <v>225963</v>
      </c>
      <c r="E284" s="67" t="str">
        <f t="shared" si="4"/>
        <v>Klass 4</v>
      </c>
    </row>
    <row r="285" spans="1:5" ht="15">
      <c r="A285" s="67" t="s">
        <v>100</v>
      </c>
      <c r="B285" s="67" t="s">
        <v>54</v>
      </c>
      <c r="C285" s="67">
        <v>7.6</v>
      </c>
      <c r="D285" s="67">
        <v>51086</v>
      </c>
      <c r="E285" s="67" t="str">
        <f t="shared" si="4"/>
        <v>Klass 1</v>
      </c>
    </row>
    <row r="286" spans="1:5" ht="15">
      <c r="A286" s="67" t="s">
        <v>283</v>
      </c>
      <c r="B286" s="67" t="s">
        <v>75</v>
      </c>
      <c r="C286" s="67">
        <v>9.6</v>
      </c>
      <c r="D286" s="67">
        <v>186854</v>
      </c>
      <c r="E286" s="67" t="str">
        <f t="shared" si="4"/>
        <v>Klass 3</v>
      </c>
    </row>
    <row r="287" spans="1:5" ht="15">
      <c r="A287" s="67" t="s">
        <v>139</v>
      </c>
      <c r="B287" s="67" t="s">
        <v>75</v>
      </c>
      <c r="C287" s="67">
        <v>8</v>
      </c>
      <c r="D287" s="67">
        <v>158011</v>
      </c>
      <c r="E287" s="67" t="str">
        <f t="shared" si="4"/>
        <v>Klass 3</v>
      </c>
    </row>
    <row r="288" spans="1:5" ht="15">
      <c r="A288" s="67" t="s">
        <v>170</v>
      </c>
      <c r="B288" s="67" t="s">
        <v>75</v>
      </c>
      <c r="C288" s="67">
        <v>8.4</v>
      </c>
      <c r="D288" s="67">
        <v>190525</v>
      </c>
      <c r="E288" s="67" t="str">
        <f t="shared" si="4"/>
        <v>Klass 3</v>
      </c>
    </row>
    <row r="289" spans="1:5" ht="15">
      <c r="A289" s="67" t="s">
        <v>225</v>
      </c>
      <c r="B289" s="67" t="s">
        <v>75</v>
      </c>
      <c r="C289" s="67">
        <v>9.1</v>
      </c>
      <c r="D289" s="67">
        <v>162535</v>
      </c>
      <c r="E289" s="67" t="str">
        <f t="shared" si="4"/>
        <v>Klass 3</v>
      </c>
    </row>
    <row r="290" spans="1:5" ht="15">
      <c r="A290" s="67" t="s">
        <v>184</v>
      </c>
      <c r="B290" s="67" t="s">
        <v>75</v>
      </c>
      <c r="C290" s="67">
        <v>8.6</v>
      </c>
      <c r="D290" s="67">
        <v>170755</v>
      </c>
      <c r="E290" s="67" t="str">
        <f t="shared" si="4"/>
        <v>Klass 3</v>
      </c>
    </row>
    <row r="291" spans="1:5" ht="15">
      <c r="A291" s="67" t="s">
        <v>165</v>
      </c>
      <c r="B291" s="67" t="s">
        <v>54</v>
      </c>
      <c r="C291" s="67">
        <v>8.4</v>
      </c>
      <c r="D291" s="67">
        <v>83519</v>
      </c>
      <c r="E291" s="67" t="str">
        <f t="shared" si="4"/>
        <v>Klass 1</v>
      </c>
    </row>
    <row r="292" spans="1:5" ht="15">
      <c r="A292" s="67" t="s">
        <v>69</v>
      </c>
      <c r="B292" s="67" t="s">
        <v>54</v>
      </c>
      <c r="C292" s="67">
        <v>6.9</v>
      </c>
      <c r="D292" s="67">
        <v>55199</v>
      </c>
      <c r="E292" s="67" t="str">
        <f t="shared" si="4"/>
        <v>Klass 1</v>
      </c>
    </row>
    <row r="293" spans="1:5" ht="15">
      <c r="A293" s="67" t="s">
        <v>196</v>
      </c>
      <c r="B293" s="67" t="s">
        <v>62</v>
      </c>
      <c r="C293" s="67">
        <v>8.8000000000000007</v>
      </c>
      <c r="D293" s="67">
        <v>117904</v>
      </c>
      <c r="E293" s="67" t="str">
        <f t="shared" si="4"/>
        <v>Klass 2</v>
      </c>
    </row>
    <row r="294" spans="1:5" ht="15">
      <c r="A294" s="67" t="s">
        <v>91</v>
      </c>
      <c r="B294" s="67" t="s">
        <v>54</v>
      </c>
      <c r="C294" s="67">
        <v>7.4</v>
      </c>
      <c r="D294" s="67">
        <v>71308</v>
      </c>
      <c r="E294" s="67" t="str">
        <f t="shared" si="4"/>
        <v>Klass 1</v>
      </c>
    </row>
    <row r="295" spans="1:5" ht="15">
      <c r="A295" s="67" t="s">
        <v>145</v>
      </c>
      <c r="B295" s="67" t="s">
        <v>62</v>
      </c>
      <c r="C295" s="67">
        <v>8.1</v>
      </c>
      <c r="D295" s="67">
        <v>100992</v>
      </c>
      <c r="E295" s="67" t="str">
        <f t="shared" si="4"/>
        <v>Klass 2</v>
      </c>
    </row>
    <row r="296" spans="1:5" ht="15">
      <c r="A296" s="67" t="s">
        <v>246</v>
      </c>
      <c r="B296" s="67" t="s">
        <v>75</v>
      </c>
      <c r="C296" s="67">
        <v>9.3000000000000007</v>
      </c>
      <c r="D296" s="67">
        <v>151185</v>
      </c>
      <c r="E296" s="67" t="str">
        <f t="shared" si="4"/>
        <v>Klass 3</v>
      </c>
    </row>
    <row r="297" spans="1:5" ht="15">
      <c r="A297" s="67" t="s">
        <v>258</v>
      </c>
      <c r="B297" s="67" t="s">
        <v>62</v>
      </c>
      <c r="C297" s="67">
        <v>9.4</v>
      </c>
      <c r="D297" s="67">
        <v>104731</v>
      </c>
      <c r="E297" s="67" t="str">
        <f t="shared" si="4"/>
        <v>Klass 2</v>
      </c>
    </row>
    <row r="298" spans="1:5" ht="15">
      <c r="A298" s="67" t="s">
        <v>216</v>
      </c>
      <c r="B298" s="67" t="s">
        <v>125</v>
      </c>
      <c r="C298" s="67">
        <v>9</v>
      </c>
      <c r="D298" s="67">
        <v>243613</v>
      </c>
      <c r="E298" s="67" t="str">
        <f t="shared" si="4"/>
        <v>Klass 4</v>
      </c>
    </row>
    <row r="299" spans="1:5" ht="15">
      <c r="A299" s="67" t="s">
        <v>303</v>
      </c>
      <c r="B299" s="67" t="s">
        <v>125</v>
      </c>
      <c r="C299" s="67">
        <v>9.8000000000000007</v>
      </c>
      <c r="D299" s="67">
        <v>234231</v>
      </c>
      <c r="E299" s="67" t="str">
        <f t="shared" si="4"/>
        <v>Klass 4</v>
      </c>
    </row>
    <row r="300" spans="1:5" ht="15">
      <c r="A300" s="67" t="s">
        <v>370</v>
      </c>
      <c r="B300" s="67" t="s">
        <v>125</v>
      </c>
      <c r="C300" s="67">
        <v>10.9</v>
      </c>
      <c r="D300" s="67">
        <v>200950</v>
      </c>
      <c r="E300" s="67" t="str">
        <f t="shared" si="4"/>
        <v>Klass 4</v>
      </c>
    </row>
    <row r="301" spans="1:5" ht="15">
      <c r="A301" s="67" t="s">
        <v>279</v>
      </c>
      <c r="B301" s="67" t="s">
        <v>125</v>
      </c>
      <c r="C301" s="67">
        <v>9.5</v>
      </c>
      <c r="D301" s="67">
        <v>248425</v>
      </c>
      <c r="E301" s="67" t="str">
        <f t="shared" si="4"/>
        <v>Klass 4</v>
      </c>
    </row>
    <row r="302" spans="1:5" ht="15">
      <c r="A302" s="67" t="s">
        <v>289</v>
      </c>
      <c r="B302" s="67" t="s">
        <v>125</v>
      </c>
      <c r="C302" s="67">
        <v>9.6</v>
      </c>
      <c r="D302" s="67">
        <v>200248</v>
      </c>
      <c r="E302" s="67" t="str">
        <f t="shared" si="4"/>
        <v>Klass 4</v>
      </c>
    </row>
    <row r="303" spans="1:5" ht="15">
      <c r="A303" s="67" t="s">
        <v>350</v>
      </c>
      <c r="B303" s="67" t="s">
        <v>125</v>
      </c>
      <c r="C303" s="67">
        <v>10.4</v>
      </c>
      <c r="D303" s="67">
        <v>203643</v>
      </c>
      <c r="E303" s="67" t="str">
        <f t="shared" si="4"/>
        <v>Klass 4</v>
      </c>
    </row>
    <row r="304" spans="1:5" ht="15">
      <c r="A304" s="67" t="s">
        <v>423</v>
      </c>
      <c r="B304" s="67" t="s">
        <v>125</v>
      </c>
      <c r="C304" s="67">
        <v>12.2</v>
      </c>
      <c r="D304" s="67">
        <v>244612</v>
      </c>
      <c r="E304" s="67" t="str">
        <f t="shared" si="4"/>
        <v>Klass 4</v>
      </c>
    </row>
    <row r="305" spans="1:5" ht="15">
      <c r="A305" s="67" t="s">
        <v>362</v>
      </c>
      <c r="B305" s="67" t="s">
        <v>125</v>
      </c>
      <c r="C305" s="67">
        <v>10.6</v>
      </c>
      <c r="D305" s="67">
        <v>249293</v>
      </c>
      <c r="E305" s="67" t="str">
        <f t="shared" si="4"/>
        <v>Klass 4</v>
      </c>
    </row>
    <row r="306" spans="1:5" ht="15">
      <c r="A306" s="67" t="s">
        <v>438</v>
      </c>
      <c r="B306" s="67" t="s">
        <v>125</v>
      </c>
      <c r="C306" s="67">
        <v>12.5</v>
      </c>
      <c r="D306" s="67">
        <v>222132</v>
      </c>
      <c r="E306" s="67" t="str">
        <f t="shared" si="4"/>
        <v>Klass 4</v>
      </c>
    </row>
    <row r="307" spans="1:5" ht="15">
      <c r="A307" s="67" t="s">
        <v>247</v>
      </c>
      <c r="B307" s="67" t="s">
        <v>75</v>
      </c>
      <c r="C307" s="67">
        <v>9.3000000000000007</v>
      </c>
      <c r="D307" s="67">
        <v>150894</v>
      </c>
      <c r="E307" s="67" t="str">
        <f t="shared" si="4"/>
        <v>Klass 3</v>
      </c>
    </row>
    <row r="308" spans="1:5" ht="15">
      <c r="A308" s="67" t="s">
        <v>263</v>
      </c>
      <c r="B308" s="67" t="s">
        <v>75</v>
      </c>
      <c r="C308" s="67">
        <v>9.4</v>
      </c>
      <c r="D308" s="67">
        <v>194104</v>
      </c>
      <c r="E308" s="67" t="str">
        <f t="shared" si="4"/>
        <v>Klass 3</v>
      </c>
    </row>
    <row r="309" spans="1:5" ht="15">
      <c r="A309" s="67" t="s">
        <v>234</v>
      </c>
      <c r="B309" s="67" t="s">
        <v>125</v>
      </c>
      <c r="C309" s="67">
        <v>9.1</v>
      </c>
      <c r="D309" s="67">
        <v>226692</v>
      </c>
      <c r="E309" s="67" t="str">
        <f t="shared" si="4"/>
        <v>Klass 4</v>
      </c>
    </row>
    <row r="310" spans="1:5" ht="15">
      <c r="A310" s="67" t="s">
        <v>193</v>
      </c>
      <c r="B310" s="67" t="s">
        <v>125</v>
      </c>
      <c r="C310" s="67">
        <v>8.6999999999999993</v>
      </c>
      <c r="D310" s="67">
        <v>207581</v>
      </c>
      <c r="E310" s="67" t="str">
        <f t="shared" si="4"/>
        <v>Klass 4</v>
      </c>
    </row>
    <row r="311" spans="1:5" ht="15">
      <c r="A311" s="67" t="s">
        <v>413</v>
      </c>
      <c r="B311" s="67" t="s">
        <v>125</v>
      </c>
      <c r="C311" s="67">
        <v>11.8</v>
      </c>
      <c r="D311" s="67">
        <v>214316</v>
      </c>
      <c r="E311" s="67" t="str">
        <f t="shared" si="4"/>
        <v>Klass 4</v>
      </c>
    </row>
    <row r="312" spans="1:5" ht="15">
      <c r="A312" s="67" t="s">
        <v>465</v>
      </c>
      <c r="B312" s="67" t="s">
        <v>125</v>
      </c>
      <c r="C312" s="67">
        <v>14.1</v>
      </c>
      <c r="D312" s="67">
        <v>211904</v>
      </c>
      <c r="E312" s="67" t="str">
        <f t="shared" si="4"/>
        <v>Klass 4</v>
      </c>
    </row>
    <row r="313" spans="1:5" ht="15">
      <c r="A313" s="67" t="s">
        <v>462</v>
      </c>
      <c r="B313" s="67" t="s">
        <v>125</v>
      </c>
      <c r="C313" s="67">
        <v>13.9</v>
      </c>
      <c r="D313" s="67">
        <v>226239</v>
      </c>
      <c r="E313" s="67" t="str">
        <f t="shared" si="4"/>
        <v>Klass 4</v>
      </c>
    </row>
    <row r="314" spans="1:5" ht="15">
      <c r="A314" s="67" t="s">
        <v>463</v>
      </c>
      <c r="B314" s="67" t="s">
        <v>125</v>
      </c>
      <c r="C314" s="67">
        <v>14</v>
      </c>
      <c r="D314" s="67">
        <v>213150</v>
      </c>
      <c r="E314" s="67" t="str">
        <f t="shared" si="4"/>
        <v>Klass 4</v>
      </c>
    </row>
    <row r="315" spans="1:5" ht="15">
      <c r="A315" s="67" t="s">
        <v>458</v>
      </c>
      <c r="B315" s="67" t="s">
        <v>125</v>
      </c>
      <c r="C315" s="67">
        <v>13.6</v>
      </c>
      <c r="D315" s="67">
        <v>206862</v>
      </c>
      <c r="E315" s="67" t="str">
        <f t="shared" si="4"/>
        <v>Klass 4</v>
      </c>
    </row>
    <row r="316" spans="1:5" ht="15">
      <c r="A316" s="67" t="s">
        <v>460</v>
      </c>
      <c r="B316" s="67" t="s">
        <v>125</v>
      </c>
      <c r="C316" s="67">
        <v>13.7</v>
      </c>
      <c r="D316" s="67">
        <v>210611</v>
      </c>
      <c r="E316" s="67" t="str">
        <f t="shared" si="4"/>
        <v>Klass 4</v>
      </c>
    </row>
    <row r="317" spans="1:5" ht="15">
      <c r="A317" s="67" t="s">
        <v>494</v>
      </c>
      <c r="B317" s="67" t="s">
        <v>125</v>
      </c>
      <c r="C317" s="67">
        <v>17.7</v>
      </c>
      <c r="D317" s="67">
        <v>221568</v>
      </c>
      <c r="E317" s="67" t="str">
        <f t="shared" si="4"/>
        <v>Klass 4</v>
      </c>
    </row>
    <row r="318" spans="1:5" ht="15">
      <c r="A318" s="67" t="s">
        <v>497</v>
      </c>
      <c r="B318" s="67" t="s">
        <v>125</v>
      </c>
      <c r="C318" s="67">
        <v>18</v>
      </c>
      <c r="D318" s="67">
        <v>230559</v>
      </c>
      <c r="E318" s="67" t="str">
        <f t="shared" si="4"/>
        <v>Klass 4</v>
      </c>
    </row>
    <row r="319" spans="1:5" ht="15">
      <c r="A319" s="67" t="s">
        <v>377</v>
      </c>
      <c r="B319" s="67" t="s">
        <v>75</v>
      </c>
      <c r="C319" s="67">
        <v>11.1</v>
      </c>
      <c r="D319" s="67">
        <v>164880</v>
      </c>
      <c r="E319" s="67" t="str">
        <f t="shared" si="4"/>
        <v>Klass 3</v>
      </c>
    </row>
    <row r="320" spans="1:5" ht="15">
      <c r="A320" s="67" t="s">
        <v>484</v>
      </c>
      <c r="B320" s="67" t="s">
        <v>125</v>
      </c>
      <c r="C320" s="67">
        <v>16.2</v>
      </c>
      <c r="D320" s="67">
        <v>239883</v>
      </c>
      <c r="E320" s="67" t="str">
        <f t="shared" si="4"/>
        <v>Klass 4</v>
      </c>
    </row>
    <row r="321" spans="1:5" ht="15">
      <c r="A321" s="67" t="s">
        <v>482</v>
      </c>
      <c r="B321" s="67" t="s">
        <v>125</v>
      </c>
      <c r="C321" s="67">
        <v>15.6</v>
      </c>
      <c r="D321" s="67">
        <v>210647</v>
      </c>
      <c r="E321" s="67" t="str">
        <f t="shared" si="4"/>
        <v>Klass 4</v>
      </c>
    </row>
    <row r="322" spans="1:5" ht="15">
      <c r="A322" s="67" t="s">
        <v>264</v>
      </c>
      <c r="B322" s="67" t="s">
        <v>75</v>
      </c>
      <c r="C322" s="67">
        <v>9.4</v>
      </c>
      <c r="D322" s="67">
        <v>198696</v>
      </c>
      <c r="E322" s="67" t="str">
        <f t="shared" si="4"/>
        <v>Klass 3</v>
      </c>
    </row>
    <row r="323" spans="1:5" ht="15">
      <c r="A323" s="67" t="s">
        <v>158</v>
      </c>
      <c r="B323" s="67" t="s">
        <v>75</v>
      </c>
      <c r="C323" s="67">
        <v>8.1999999999999993</v>
      </c>
      <c r="D323" s="67">
        <v>158367</v>
      </c>
      <c r="E323" s="67" t="str">
        <f t="shared" si="4"/>
        <v>Klass 3</v>
      </c>
    </row>
    <row r="324" spans="1:5" ht="15">
      <c r="A324" s="67" t="s">
        <v>338</v>
      </c>
      <c r="B324" s="67" t="s">
        <v>125</v>
      </c>
      <c r="C324" s="67">
        <v>10.199999999999999</v>
      </c>
      <c r="D324" s="67">
        <v>227458</v>
      </c>
      <c r="E324" s="67" t="str">
        <f t="shared" si="4"/>
        <v>Klass 4</v>
      </c>
    </row>
    <row r="325" spans="1:5" ht="15">
      <c r="A325" s="67" t="s">
        <v>79</v>
      </c>
      <c r="B325" s="67" t="s">
        <v>54</v>
      </c>
      <c r="C325" s="67">
        <v>7.1</v>
      </c>
      <c r="D325" s="67">
        <v>80303</v>
      </c>
      <c r="E325" s="67" t="str">
        <f t="shared" si="4"/>
        <v>Klass 1</v>
      </c>
    </row>
    <row r="326" spans="1:5" ht="15">
      <c r="A326" s="67" t="s">
        <v>118</v>
      </c>
      <c r="B326" s="67" t="s">
        <v>54</v>
      </c>
      <c r="C326" s="67">
        <v>7.9</v>
      </c>
      <c r="D326" s="67">
        <v>76080</v>
      </c>
      <c r="E326" s="67" t="str">
        <f t="shared" si="4"/>
        <v>Klass 1</v>
      </c>
    </row>
    <row r="327" spans="1:5" ht="15">
      <c r="A327" s="67" t="s">
        <v>202</v>
      </c>
      <c r="B327" s="67" t="s">
        <v>75</v>
      </c>
      <c r="C327" s="67">
        <v>8.8000000000000007</v>
      </c>
      <c r="D327" s="67">
        <v>187704</v>
      </c>
      <c r="E327" s="67" t="str">
        <f t="shared" si="4"/>
        <v>Klass 3</v>
      </c>
    </row>
    <row r="328" spans="1:5" ht="15">
      <c r="A328" s="67" t="s">
        <v>210</v>
      </c>
      <c r="B328" s="67" t="s">
        <v>75</v>
      </c>
      <c r="C328" s="67">
        <v>9</v>
      </c>
      <c r="D328" s="67">
        <v>160634</v>
      </c>
      <c r="E328" s="67" t="str">
        <f t="shared" si="4"/>
        <v>Klass 3</v>
      </c>
    </row>
    <row r="329" spans="1:5" ht="15">
      <c r="A329" s="67" t="s">
        <v>205</v>
      </c>
      <c r="B329" s="67" t="s">
        <v>75</v>
      </c>
      <c r="C329" s="67">
        <v>8.9</v>
      </c>
      <c r="D329" s="67">
        <v>152859</v>
      </c>
      <c r="E329" s="67" t="str">
        <f t="shared" si="4"/>
        <v>Klass 3</v>
      </c>
    </row>
    <row r="330" spans="1:5" ht="15">
      <c r="A330" s="67" t="s">
        <v>205</v>
      </c>
      <c r="B330" s="67" t="s">
        <v>125</v>
      </c>
      <c r="C330" s="67">
        <v>9.6</v>
      </c>
      <c r="D330" s="67">
        <v>227536</v>
      </c>
      <c r="E330" s="67" t="str">
        <f t="shared" si="4"/>
        <v>Klass 4</v>
      </c>
    </row>
    <row r="331" spans="1:5" ht="15">
      <c r="A331" s="67" t="s">
        <v>324</v>
      </c>
      <c r="B331" s="67" t="s">
        <v>125</v>
      </c>
      <c r="C331" s="67">
        <v>10</v>
      </c>
      <c r="D331" s="67">
        <v>200209</v>
      </c>
      <c r="E331" s="67" t="str">
        <f t="shared" si="4"/>
        <v>Klass 4</v>
      </c>
    </row>
    <row r="332" spans="1:5" ht="15">
      <c r="A332" s="67" t="s">
        <v>304</v>
      </c>
      <c r="B332" s="67" t="s">
        <v>125</v>
      </c>
      <c r="C332" s="67">
        <v>9.8000000000000007</v>
      </c>
      <c r="D332" s="67">
        <v>216568</v>
      </c>
      <c r="E332" s="67" t="str">
        <f t="shared" si="4"/>
        <v>Klass 4</v>
      </c>
    </row>
    <row r="333" spans="1:5" ht="15">
      <c r="A333" s="67" t="s">
        <v>207</v>
      </c>
      <c r="B333" s="67" t="s">
        <v>125</v>
      </c>
      <c r="C333" s="67">
        <v>8.9</v>
      </c>
      <c r="D333" s="67">
        <v>228832</v>
      </c>
      <c r="E333" s="67" t="str">
        <f t="shared" si="4"/>
        <v>Klass 4</v>
      </c>
    </row>
    <row r="334" spans="1:5" ht="15">
      <c r="A334" s="67" t="s">
        <v>339</v>
      </c>
      <c r="B334" s="67" t="s">
        <v>125</v>
      </c>
      <c r="C334" s="67">
        <v>10.199999999999999</v>
      </c>
      <c r="D334" s="67">
        <v>222970</v>
      </c>
      <c r="E334" s="67" t="str">
        <f t="shared" si="4"/>
        <v>Klass 4</v>
      </c>
    </row>
    <row r="335" spans="1:5" ht="15">
      <c r="A335" s="67" t="s">
        <v>93</v>
      </c>
      <c r="B335" s="67" t="s">
        <v>62</v>
      </c>
      <c r="C335" s="67">
        <v>7.4</v>
      </c>
      <c r="D335" s="67">
        <v>124525</v>
      </c>
      <c r="E335" s="67" t="str">
        <f t="shared" ref="E335:E398" si="5">IF(B335="&lt;1100","Klass 1",IF(B335="&lt;1250","Klass 2",IF(B335="&lt;1400","Klass 3","Klass 4")))</f>
        <v>Klass 2</v>
      </c>
    </row>
    <row r="336" spans="1:5" ht="15">
      <c r="A336" s="67" t="s">
        <v>179</v>
      </c>
      <c r="B336" s="67" t="s">
        <v>62</v>
      </c>
      <c r="C336" s="67">
        <v>8.5</v>
      </c>
      <c r="D336" s="67">
        <v>122974</v>
      </c>
      <c r="E336" s="67" t="str">
        <f t="shared" si="5"/>
        <v>Klass 2</v>
      </c>
    </row>
    <row r="337" spans="1:5" ht="15">
      <c r="A337" s="67" t="s">
        <v>168</v>
      </c>
      <c r="B337" s="67" t="s">
        <v>62</v>
      </c>
      <c r="C337" s="67">
        <v>8.4</v>
      </c>
      <c r="D337" s="67">
        <v>140774</v>
      </c>
      <c r="E337" s="67" t="str">
        <f t="shared" si="5"/>
        <v>Klass 2</v>
      </c>
    </row>
    <row r="338" spans="1:5" ht="15">
      <c r="A338" s="67" t="s">
        <v>293</v>
      </c>
      <c r="B338" s="67" t="s">
        <v>62</v>
      </c>
      <c r="C338" s="67">
        <v>9.6999999999999993</v>
      </c>
      <c r="D338" s="67">
        <v>127054</v>
      </c>
      <c r="E338" s="67" t="str">
        <f t="shared" si="5"/>
        <v>Klass 2</v>
      </c>
    </row>
    <row r="339" spans="1:5" ht="15">
      <c r="A339" s="67" t="s">
        <v>218</v>
      </c>
      <c r="B339" s="67" t="s">
        <v>62</v>
      </c>
      <c r="C339" s="67">
        <v>9.1</v>
      </c>
      <c r="D339" s="67">
        <v>103128</v>
      </c>
      <c r="E339" s="67" t="str">
        <f t="shared" si="5"/>
        <v>Klass 2</v>
      </c>
    </row>
    <row r="340" spans="1:5" ht="15">
      <c r="A340" s="67" t="s">
        <v>218</v>
      </c>
      <c r="B340" s="67" t="s">
        <v>62</v>
      </c>
      <c r="C340" s="67">
        <v>9.3000000000000007</v>
      </c>
      <c r="D340" s="67">
        <v>136571</v>
      </c>
      <c r="E340" s="67" t="str">
        <f t="shared" si="5"/>
        <v>Klass 2</v>
      </c>
    </row>
    <row r="341" spans="1:5" ht="15">
      <c r="A341" s="67" t="s">
        <v>171</v>
      </c>
      <c r="B341" s="67" t="s">
        <v>75</v>
      </c>
      <c r="C341" s="67">
        <v>8.4</v>
      </c>
      <c r="D341" s="67">
        <v>194155</v>
      </c>
      <c r="E341" s="67" t="str">
        <f t="shared" si="5"/>
        <v>Klass 3</v>
      </c>
    </row>
    <row r="342" spans="1:5" ht="15">
      <c r="A342" s="67" t="s">
        <v>85</v>
      </c>
      <c r="B342" s="67" t="s">
        <v>62</v>
      </c>
      <c r="C342" s="67">
        <v>7.2</v>
      </c>
      <c r="D342" s="67">
        <v>108363</v>
      </c>
      <c r="E342" s="67" t="str">
        <f t="shared" si="5"/>
        <v>Klass 2</v>
      </c>
    </row>
    <row r="343" spans="1:5" ht="15">
      <c r="A343" s="67" t="s">
        <v>226</v>
      </c>
      <c r="B343" s="67" t="s">
        <v>75</v>
      </c>
      <c r="C343" s="67">
        <v>9.1</v>
      </c>
      <c r="D343" s="67">
        <v>159044</v>
      </c>
      <c r="E343" s="67" t="str">
        <f t="shared" si="5"/>
        <v>Klass 3</v>
      </c>
    </row>
    <row r="344" spans="1:5" ht="15">
      <c r="A344" s="67" t="s">
        <v>255</v>
      </c>
      <c r="B344" s="67" t="s">
        <v>125</v>
      </c>
      <c r="C344" s="67">
        <v>9.3000000000000007</v>
      </c>
      <c r="D344" s="67">
        <v>206234</v>
      </c>
      <c r="E344" s="67" t="str">
        <f t="shared" si="5"/>
        <v>Klass 4</v>
      </c>
    </row>
    <row r="345" spans="1:5" ht="15">
      <c r="A345" s="67" t="s">
        <v>70</v>
      </c>
      <c r="B345" s="67" t="s">
        <v>54</v>
      </c>
      <c r="C345" s="67">
        <v>6.9</v>
      </c>
      <c r="D345" s="67">
        <v>93197</v>
      </c>
      <c r="E345" s="67" t="str">
        <f t="shared" si="5"/>
        <v>Klass 1</v>
      </c>
    </row>
    <row r="346" spans="1:5" ht="15">
      <c r="A346" s="67" t="s">
        <v>489</v>
      </c>
      <c r="B346" s="67" t="s">
        <v>125</v>
      </c>
      <c r="C346" s="67">
        <v>17.100000000000001</v>
      </c>
      <c r="D346" s="67">
        <v>238646</v>
      </c>
      <c r="E346" s="67" t="str">
        <f t="shared" si="5"/>
        <v>Klass 4</v>
      </c>
    </row>
    <row r="347" spans="1:5" ht="15">
      <c r="A347" s="67" t="s">
        <v>492</v>
      </c>
      <c r="B347" s="67" t="s">
        <v>125</v>
      </c>
      <c r="C347" s="67">
        <v>17.399999999999999</v>
      </c>
      <c r="D347" s="67">
        <v>206512</v>
      </c>
      <c r="E347" s="67" t="str">
        <f t="shared" si="5"/>
        <v>Klass 4</v>
      </c>
    </row>
    <row r="348" spans="1:5" ht="15">
      <c r="A348" s="67" t="s">
        <v>80</v>
      </c>
      <c r="B348" s="67" t="s">
        <v>54</v>
      </c>
      <c r="C348" s="67">
        <v>7.1</v>
      </c>
      <c r="D348" s="67">
        <v>57657</v>
      </c>
      <c r="E348" s="67" t="str">
        <f t="shared" si="5"/>
        <v>Klass 1</v>
      </c>
    </row>
    <row r="349" spans="1:5" ht="15">
      <c r="A349" s="67" t="s">
        <v>68</v>
      </c>
      <c r="B349" s="67" t="s">
        <v>62</v>
      </c>
      <c r="C349" s="67">
        <v>6.8</v>
      </c>
      <c r="D349" s="67">
        <v>147134</v>
      </c>
      <c r="E349" s="67" t="str">
        <f t="shared" si="5"/>
        <v>Klass 2</v>
      </c>
    </row>
    <row r="350" spans="1:5" ht="15">
      <c r="A350" s="67" t="s">
        <v>81</v>
      </c>
      <c r="B350" s="67" t="s">
        <v>62</v>
      </c>
      <c r="C350" s="67">
        <v>7.1</v>
      </c>
      <c r="D350" s="67">
        <v>115796</v>
      </c>
      <c r="E350" s="67" t="str">
        <f t="shared" si="5"/>
        <v>Klass 2</v>
      </c>
    </row>
    <row r="351" spans="1:5" ht="15">
      <c r="A351" s="67" t="s">
        <v>185</v>
      </c>
      <c r="B351" s="67" t="s">
        <v>75</v>
      </c>
      <c r="C351" s="67">
        <v>8.6</v>
      </c>
      <c r="D351" s="67">
        <v>182364</v>
      </c>
      <c r="E351" s="67" t="str">
        <f t="shared" si="5"/>
        <v>Klass 3</v>
      </c>
    </row>
    <row r="352" spans="1:5" ht="15">
      <c r="A352" s="67" t="s">
        <v>256</v>
      </c>
      <c r="B352" s="67" t="s">
        <v>125</v>
      </c>
      <c r="C352" s="67">
        <v>9.3000000000000007</v>
      </c>
      <c r="D352" s="67">
        <v>221856</v>
      </c>
      <c r="E352" s="67" t="str">
        <f t="shared" si="5"/>
        <v>Klass 4</v>
      </c>
    </row>
    <row r="353" spans="1:5" ht="15">
      <c r="A353" s="67" t="s">
        <v>227</v>
      </c>
      <c r="B353" s="67" t="s">
        <v>75</v>
      </c>
      <c r="C353" s="67">
        <v>9.1</v>
      </c>
      <c r="D353" s="67">
        <v>164363</v>
      </c>
      <c r="E353" s="67" t="str">
        <f t="shared" si="5"/>
        <v>Klass 3</v>
      </c>
    </row>
    <row r="354" spans="1:5" ht="15">
      <c r="A354" s="67" t="s">
        <v>217</v>
      </c>
      <c r="B354" s="67" t="s">
        <v>125</v>
      </c>
      <c r="C354" s="67">
        <v>9</v>
      </c>
      <c r="D354" s="67">
        <v>213251</v>
      </c>
      <c r="E354" s="67" t="str">
        <f t="shared" si="5"/>
        <v>Klass 4</v>
      </c>
    </row>
    <row r="355" spans="1:5" ht="15">
      <c r="A355" s="67" t="s">
        <v>340</v>
      </c>
      <c r="B355" s="67" t="s">
        <v>125</v>
      </c>
      <c r="C355" s="67">
        <v>10.199999999999999</v>
      </c>
      <c r="D355" s="67">
        <v>203356</v>
      </c>
      <c r="E355" s="67" t="str">
        <f t="shared" si="5"/>
        <v>Klass 4</v>
      </c>
    </row>
    <row r="356" spans="1:5" ht="15">
      <c r="A356" s="67" t="s">
        <v>290</v>
      </c>
      <c r="B356" s="67" t="s">
        <v>125</v>
      </c>
      <c r="C356" s="67">
        <v>9.6</v>
      </c>
      <c r="D356" s="67">
        <v>223594</v>
      </c>
      <c r="E356" s="67" t="str">
        <f t="shared" si="5"/>
        <v>Klass 4</v>
      </c>
    </row>
    <row r="357" spans="1:5" ht="15">
      <c r="A357" s="67" t="s">
        <v>341</v>
      </c>
      <c r="B357" s="67" t="s">
        <v>125</v>
      </c>
      <c r="C357" s="67">
        <v>10.199999999999999</v>
      </c>
      <c r="D357" s="67">
        <v>232143</v>
      </c>
      <c r="E357" s="67" t="str">
        <f t="shared" si="5"/>
        <v>Klass 4</v>
      </c>
    </row>
    <row r="358" spans="1:5" ht="15">
      <c r="A358" s="67" t="s">
        <v>368</v>
      </c>
      <c r="B358" s="67" t="s">
        <v>75</v>
      </c>
      <c r="C358" s="67">
        <v>10.9</v>
      </c>
      <c r="D358" s="67">
        <v>173290</v>
      </c>
      <c r="E358" s="67" t="str">
        <f t="shared" si="5"/>
        <v>Klass 3</v>
      </c>
    </row>
    <row r="359" spans="1:5" ht="15">
      <c r="A359" s="67" t="s">
        <v>393</v>
      </c>
      <c r="B359" s="67" t="s">
        <v>125</v>
      </c>
      <c r="C359" s="67">
        <v>11.3</v>
      </c>
      <c r="D359" s="67">
        <v>244513</v>
      </c>
      <c r="E359" s="67" t="str">
        <f t="shared" si="5"/>
        <v>Klass 4</v>
      </c>
    </row>
    <row r="360" spans="1:5" ht="15">
      <c r="A360" s="67" t="s">
        <v>351</v>
      </c>
      <c r="B360" s="67" t="s">
        <v>125</v>
      </c>
      <c r="C360" s="67">
        <v>10.4</v>
      </c>
      <c r="D360" s="67">
        <v>223556</v>
      </c>
      <c r="E360" s="67" t="str">
        <f t="shared" si="5"/>
        <v>Klass 4</v>
      </c>
    </row>
    <row r="361" spans="1:5" ht="15">
      <c r="A361" s="67" t="s">
        <v>305</v>
      </c>
      <c r="B361" s="67" t="s">
        <v>125</v>
      </c>
      <c r="C361" s="67">
        <v>9.8000000000000007</v>
      </c>
      <c r="D361" s="67">
        <v>210313</v>
      </c>
      <c r="E361" s="67" t="str">
        <f t="shared" si="5"/>
        <v>Klass 4</v>
      </c>
    </row>
    <row r="362" spans="1:5" ht="15">
      <c r="A362" s="67" t="s">
        <v>371</v>
      </c>
      <c r="B362" s="67" t="s">
        <v>125</v>
      </c>
      <c r="C362" s="67">
        <v>10.9</v>
      </c>
      <c r="D362" s="67">
        <v>200619</v>
      </c>
      <c r="E362" s="67" t="str">
        <f t="shared" si="5"/>
        <v>Klass 4</v>
      </c>
    </row>
    <row r="363" spans="1:5" ht="15">
      <c r="A363" s="67" t="s">
        <v>314</v>
      </c>
      <c r="B363" s="67" t="s">
        <v>125</v>
      </c>
      <c r="C363" s="67">
        <v>9.9</v>
      </c>
      <c r="D363" s="67">
        <v>243153</v>
      </c>
      <c r="E363" s="67" t="str">
        <f t="shared" si="5"/>
        <v>Klass 4</v>
      </c>
    </row>
    <row r="364" spans="1:5" ht="15">
      <c r="A364" s="67" t="s">
        <v>357</v>
      </c>
      <c r="B364" s="67" t="s">
        <v>125</v>
      </c>
      <c r="C364" s="67">
        <v>10.5</v>
      </c>
      <c r="D364" s="67">
        <v>223103</v>
      </c>
      <c r="E364" s="67" t="str">
        <f t="shared" si="5"/>
        <v>Klass 4</v>
      </c>
    </row>
    <row r="365" spans="1:5" ht="15">
      <c r="A365" s="67" t="s">
        <v>387</v>
      </c>
      <c r="B365" s="67" t="s">
        <v>125</v>
      </c>
      <c r="C365" s="67">
        <v>11.2</v>
      </c>
      <c r="D365" s="67">
        <v>208324</v>
      </c>
      <c r="E365" s="67" t="str">
        <f t="shared" si="5"/>
        <v>Klass 4</v>
      </c>
    </row>
    <row r="366" spans="1:5" ht="15">
      <c r="A366" s="67" t="s">
        <v>291</v>
      </c>
      <c r="B366" s="67" t="s">
        <v>125</v>
      </c>
      <c r="C366" s="67">
        <v>9.6</v>
      </c>
      <c r="D366" s="67">
        <v>214748</v>
      </c>
      <c r="E366" s="67" t="str">
        <f t="shared" si="5"/>
        <v>Klass 4</v>
      </c>
    </row>
    <row r="367" spans="1:5" ht="15">
      <c r="A367" s="67" t="s">
        <v>394</v>
      </c>
      <c r="B367" s="67" t="s">
        <v>125</v>
      </c>
      <c r="C367" s="67">
        <v>11.3</v>
      </c>
      <c r="D367" s="67">
        <v>209027</v>
      </c>
      <c r="E367" s="67" t="str">
        <f t="shared" si="5"/>
        <v>Klass 4</v>
      </c>
    </row>
    <row r="368" spans="1:5" ht="15">
      <c r="A368" s="67" t="s">
        <v>299</v>
      </c>
      <c r="B368" s="67" t="s">
        <v>125</v>
      </c>
      <c r="C368" s="67">
        <v>9.6999999999999993</v>
      </c>
      <c r="D368" s="67">
        <v>218960</v>
      </c>
      <c r="E368" s="67" t="str">
        <f t="shared" si="5"/>
        <v>Klass 4</v>
      </c>
    </row>
    <row r="369" spans="1:5" ht="15">
      <c r="A369" s="67" t="s">
        <v>411</v>
      </c>
      <c r="B369" s="67" t="s">
        <v>125</v>
      </c>
      <c r="C369" s="67">
        <v>11.7</v>
      </c>
      <c r="D369" s="67">
        <v>221245</v>
      </c>
      <c r="E369" s="67" t="str">
        <f t="shared" si="5"/>
        <v>Klass 4</v>
      </c>
    </row>
    <row r="370" spans="1:5" ht="15">
      <c r="A370" s="67" t="s">
        <v>325</v>
      </c>
      <c r="B370" s="67" t="s">
        <v>125</v>
      </c>
      <c r="C370" s="67">
        <v>10</v>
      </c>
      <c r="D370" s="67">
        <v>212680</v>
      </c>
      <c r="E370" s="67" t="str">
        <f t="shared" si="5"/>
        <v>Klass 4</v>
      </c>
    </row>
    <row r="371" spans="1:5" ht="15">
      <c r="A371" s="67" t="s">
        <v>307</v>
      </c>
      <c r="B371" s="67" t="s">
        <v>75</v>
      </c>
      <c r="C371" s="67">
        <v>9.9</v>
      </c>
      <c r="D371" s="67">
        <v>193777</v>
      </c>
      <c r="E371" s="67" t="str">
        <f t="shared" si="5"/>
        <v>Klass 3</v>
      </c>
    </row>
    <row r="372" spans="1:5" ht="15">
      <c r="A372" s="67" t="s">
        <v>131</v>
      </c>
      <c r="B372" s="67" t="s">
        <v>62</v>
      </c>
      <c r="C372" s="67">
        <v>8</v>
      </c>
      <c r="D372" s="67">
        <v>148674</v>
      </c>
      <c r="E372" s="67" t="str">
        <f t="shared" si="5"/>
        <v>Klass 2</v>
      </c>
    </row>
    <row r="373" spans="1:5" ht="15">
      <c r="A373" s="67" t="s">
        <v>131</v>
      </c>
      <c r="B373" s="67" t="s">
        <v>54</v>
      </c>
      <c r="C373" s="67">
        <v>8.6999999999999993</v>
      </c>
      <c r="D373" s="67">
        <v>64771</v>
      </c>
      <c r="E373" s="67" t="str">
        <f t="shared" si="5"/>
        <v>Klass 1</v>
      </c>
    </row>
    <row r="374" spans="1:5" ht="15">
      <c r="A374" s="67" t="s">
        <v>126</v>
      </c>
      <c r="B374" s="67" t="s">
        <v>54</v>
      </c>
      <c r="C374" s="67">
        <v>8</v>
      </c>
      <c r="D374" s="67">
        <v>78742</v>
      </c>
      <c r="E374" s="67" t="str">
        <f t="shared" si="5"/>
        <v>Klass 1</v>
      </c>
    </row>
    <row r="375" spans="1:5" ht="15">
      <c r="A375" s="67" t="s">
        <v>273</v>
      </c>
      <c r="B375" s="67" t="s">
        <v>54</v>
      </c>
      <c r="C375" s="67">
        <v>9.5</v>
      </c>
      <c r="D375" s="67">
        <v>91663</v>
      </c>
      <c r="E375" s="67" t="str">
        <f t="shared" si="5"/>
        <v>Klass 1</v>
      </c>
    </row>
    <row r="376" spans="1:5" ht="15">
      <c r="A376" s="67" t="s">
        <v>71</v>
      </c>
      <c r="B376" s="67" t="s">
        <v>54</v>
      </c>
      <c r="C376" s="67">
        <v>6.9</v>
      </c>
      <c r="D376" s="67">
        <v>85233</v>
      </c>
      <c r="E376" s="67" t="str">
        <f t="shared" si="5"/>
        <v>Klass 1</v>
      </c>
    </row>
    <row r="377" spans="1:5" ht="15">
      <c r="A377" s="67" t="s">
        <v>189</v>
      </c>
      <c r="B377" s="67" t="s">
        <v>54</v>
      </c>
      <c r="C377" s="67">
        <v>8.6999999999999993</v>
      </c>
      <c r="D377" s="67">
        <v>89051</v>
      </c>
      <c r="E377" s="67" t="str">
        <f t="shared" si="5"/>
        <v>Klass 1</v>
      </c>
    </row>
    <row r="378" spans="1:5" ht="15">
      <c r="A378" s="67" t="s">
        <v>189</v>
      </c>
      <c r="B378" s="67" t="s">
        <v>62</v>
      </c>
      <c r="C378" s="67">
        <v>8.6999999999999993</v>
      </c>
      <c r="D378" s="67">
        <v>139158</v>
      </c>
      <c r="E378" s="67" t="str">
        <f t="shared" si="5"/>
        <v>Klass 2</v>
      </c>
    </row>
    <row r="379" spans="1:5" ht="15">
      <c r="A379" s="67" t="s">
        <v>132</v>
      </c>
      <c r="B379" s="67" t="s">
        <v>62</v>
      </c>
      <c r="C379" s="67">
        <v>8</v>
      </c>
      <c r="D379" s="67">
        <v>140284</v>
      </c>
      <c r="E379" s="67" t="str">
        <f t="shared" si="5"/>
        <v>Klass 2</v>
      </c>
    </row>
    <row r="380" spans="1:5" ht="15">
      <c r="A380" s="67" t="s">
        <v>82</v>
      </c>
      <c r="B380" s="67" t="s">
        <v>75</v>
      </c>
      <c r="C380" s="67">
        <v>7.1</v>
      </c>
      <c r="D380" s="67">
        <v>196334</v>
      </c>
      <c r="E380" s="67" t="str">
        <f t="shared" si="5"/>
        <v>Klass 3</v>
      </c>
    </row>
    <row r="381" spans="1:5" ht="15">
      <c r="A381" s="67" t="s">
        <v>89</v>
      </c>
      <c r="B381" s="67" t="s">
        <v>75</v>
      </c>
      <c r="C381" s="67">
        <v>7.3</v>
      </c>
      <c r="D381" s="67">
        <v>161753</v>
      </c>
      <c r="E381" s="67" t="str">
        <f t="shared" si="5"/>
        <v>Klass 3</v>
      </c>
    </row>
    <row r="382" spans="1:5" ht="15">
      <c r="A382" s="67" t="s">
        <v>101</v>
      </c>
      <c r="B382" s="67" t="s">
        <v>54</v>
      </c>
      <c r="C382" s="67">
        <v>7.6</v>
      </c>
      <c r="D382" s="67">
        <v>90064</v>
      </c>
      <c r="E382" s="67" t="str">
        <f t="shared" si="5"/>
        <v>Klass 1</v>
      </c>
    </row>
    <row r="383" spans="1:5" ht="15">
      <c r="A383" s="67" t="s">
        <v>102</v>
      </c>
      <c r="B383" s="67" t="s">
        <v>54</v>
      </c>
      <c r="C383" s="67">
        <v>7.6</v>
      </c>
      <c r="D383" s="67">
        <v>88628</v>
      </c>
      <c r="E383" s="67" t="str">
        <f t="shared" si="5"/>
        <v>Klass 1</v>
      </c>
    </row>
    <row r="384" spans="1:5" ht="15">
      <c r="A384" s="67" t="s">
        <v>108</v>
      </c>
      <c r="B384" s="67" t="s">
        <v>62</v>
      </c>
      <c r="C384" s="67">
        <v>7.6</v>
      </c>
      <c r="D384" s="67">
        <v>147890</v>
      </c>
      <c r="E384" s="67" t="str">
        <f t="shared" si="5"/>
        <v>Klass 2</v>
      </c>
    </row>
    <row r="385" spans="1:5" ht="15">
      <c r="A385" s="67" t="s">
        <v>295</v>
      </c>
      <c r="B385" s="67" t="s">
        <v>75</v>
      </c>
      <c r="C385" s="67">
        <v>9.6999999999999993</v>
      </c>
      <c r="D385" s="67">
        <v>194888</v>
      </c>
      <c r="E385" s="67" t="str">
        <f t="shared" si="5"/>
        <v>Klass 3</v>
      </c>
    </row>
    <row r="386" spans="1:5" ht="15">
      <c r="A386" s="67" t="s">
        <v>335</v>
      </c>
      <c r="B386" s="67" t="s">
        <v>75</v>
      </c>
      <c r="C386" s="67">
        <v>10.199999999999999</v>
      </c>
      <c r="D386" s="67">
        <v>162148</v>
      </c>
      <c r="E386" s="67" t="str">
        <f t="shared" si="5"/>
        <v>Klass 3</v>
      </c>
    </row>
    <row r="387" spans="1:5" ht="15">
      <c r="A387" s="67" t="s">
        <v>243</v>
      </c>
      <c r="B387" s="67" t="s">
        <v>62</v>
      </c>
      <c r="C387" s="67">
        <v>9.3000000000000007</v>
      </c>
      <c r="D387" s="67">
        <v>141568</v>
      </c>
      <c r="E387" s="67" t="str">
        <f t="shared" si="5"/>
        <v>Klass 2</v>
      </c>
    </row>
    <row r="388" spans="1:5" ht="15">
      <c r="A388" s="67" t="s">
        <v>315</v>
      </c>
      <c r="B388" s="67" t="s">
        <v>125</v>
      </c>
      <c r="C388" s="67">
        <v>9.9</v>
      </c>
      <c r="D388" s="67">
        <v>249377</v>
      </c>
      <c r="E388" s="67" t="str">
        <f t="shared" si="5"/>
        <v>Klass 4</v>
      </c>
    </row>
    <row r="389" spans="1:5" ht="15">
      <c r="A389" s="67" t="s">
        <v>265</v>
      </c>
      <c r="B389" s="67" t="s">
        <v>75</v>
      </c>
      <c r="C389" s="67">
        <v>9.4</v>
      </c>
      <c r="D389" s="67">
        <v>170899</v>
      </c>
      <c r="E389" s="67" t="str">
        <f t="shared" si="5"/>
        <v>Klass 3</v>
      </c>
    </row>
    <row r="390" spans="1:5" ht="15">
      <c r="A390" s="67" t="s">
        <v>332</v>
      </c>
      <c r="B390" s="67" t="s">
        <v>125</v>
      </c>
      <c r="C390" s="67">
        <v>10.1</v>
      </c>
      <c r="D390" s="67">
        <v>243070</v>
      </c>
      <c r="E390" s="67" t="str">
        <f t="shared" si="5"/>
        <v>Klass 4</v>
      </c>
    </row>
    <row r="391" spans="1:5" ht="15">
      <c r="A391" s="67" t="s">
        <v>343</v>
      </c>
      <c r="B391" s="67" t="s">
        <v>125</v>
      </c>
      <c r="C391" s="67">
        <v>10.3</v>
      </c>
      <c r="D391" s="67">
        <v>205526</v>
      </c>
      <c r="E391" s="67" t="str">
        <f t="shared" si="5"/>
        <v>Klass 4</v>
      </c>
    </row>
    <row r="392" spans="1:5" ht="15">
      <c r="A392" s="67" t="s">
        <v>344</v>
      </c>
      <c r="B392" s="67" t="s">
        <v>125</v>
      </c>
      <c r="C392" s="67">
        <v>10.3</v>
      </c>
      <c r="D392" s="67">
        <v>238696</v>
      </c>
      <c r="E392" s="67" t="str">
        <f t="shared" si="5"/>
        <v>Klass 4</v>
      </c>
    </row>
    <row r="393" spans="1:5" ht="15">
      <c r="A393" s="67" t="s">
        <v>316</v>
      </c>
      <c r="B393" s="67" t="s">
        <v>125</v>
      </c>
      <c r="C393" s="67">
        <v>9.9</v>
      </c>
      <c r="D393" s="67">
        <v>244623</v>
      </c>
      <c r="E393" s="67" t="str">
        <f t="shared" si="5"/>
        <v>Klass 4</v>
      </c>
    </row>
    <row r="394" spans="1:5" ht="15">
      <c r="A394" s="67" t="s">
        <v>67</v>
      </c>
      <c r="B394" s="67" t="s">
        <v>54</v>
      </c>
      <c r="C394" s="67">
        <v>6.8</v>
      </c>
      <c r="D394" s="67">
        <v>82980</v>
      </c>
      <c r="E394" s="67" t="str">
        <f t="shared" si="5"/>
        <v>Klass 1</v>
      </c>
    </row>
    <row r="395" spans="1:5" ht="15">
      <c r="A395" s="67" t="s">
        <v>153</v>
      </c>
      <c r="B395" s="67" t="s">
        <v>54</v>
      </c>
      <c r="C395" s="67">
        <v>8.1999999999999993</v>
      </c>
      <c r="D395" s="67">
        <v>66301</v>
      </c>
      <c r="E395" s="67" t="str">
        <f t="shared" si="5"/>
        <v>Klass 1</v>
      </c>
    </row>
    <row r="396" spans="1:5" ht="15">
      <c r="A396" s="67" t="s">
        <v>94</v>
      </c>
      <c r="B396" s="67" t="s">
        <v>62</v>
      </c>
      <c r="C396" s="67">
        <v>7.4</v>
      </c>
      <c r="D396" s="67">
        <v>106214</v>
      </c>
      <c r="E396" s="67" t="str">
        <f t="shared" si="5"/>
        <v>Klass 2</v>
      </c>
    </row>
    <row r="397" spans="1:5" ht="15">
      <c r="A397" s="67" t="s">
        <v>53</v>
      </c>
      <c r="B397" s="67" t="s">
        <v>54</v>
      </c>
      <c r="C397" s="67">
        <v>5.9</v>
      </c>
      <c r="D397" s="67">
        <v>57272</v>
      </c>
      <c r="E397" s="67" t="str">
        <f t="shared" si="5"/>
        <v>Klass 1</v>
      </c>
    </row>
    <row r="398" spans="1:5" ht="15">
      <c r="A398" s="67" t="s">
        <v>162</v>
      </c>
      <c r="B398" s="67" t="s">
        <v>62</v>
      </c>
      <c r="C398" s="67">
        <v>8.3000000000000007</v>
      </c>
      <c r="D398" s="67">
        <v>139081</v>
      </c>
      <c r="E398" s="67" t="str">
        <f t="shared" si="5"/>
        <v>Klass 2</v>
      </c>
    </row>
    <row r="399" spans="1:5" ht="15">
      <c r="A399" s="67" t="s">
        <v>172</v>
      </c>
      <c r="B399" s="67" t="s">
        <v>75</v>
      </c>
      <c r="C399" s="67">
        <v>8.4</v>
      </c>
      <c r="D399" s="67">
        <v>167267</v>
      </c>
      <c r="E399" s="67" t="str">
        <f t="shared" ref="E399:E462" si="6">IF(B399="&lt;1100","Klass 1",IF(B399="&lt;1250","Klass 2",IF(B399="&lt;1400","Klass 3","Klass 4")))</f>
        <v>Klass 3</v>
      </c>
    </row>
    <row r="400" spans="1:5" ht="15">
      <c r="A400" s="67" t="s">
        <v>333</v>
      </c>
      <c r="B400" s="67" t="s">
        <v>125</v>
      </c>
      <c r="C400" s="67">
        <v>10.1</v>
      </c>
      <c r="D400" s="67">
        <v>211390</v>
      </c>
      <c r="E400" s="67" t="str">
        <f t="shared" si="6"/>
        <v>Klass 4</v>
      </c>
    </row>
    <row r="401" spans="1:5" ht="15">
      <c r="A401" s="67" t="s">
        <v>375</v>
      </c>
      <c r="B401" s="67" t="s">
        <v>125</v>
      </c>
      <c r="C401" s="67">
        <v>11</v>
      </c>
      <c r="D401" s="67">
        <v>229541</v>
      </c>
      <c r="E401" s="67" t="str">
        <f t="shared" si="6"/>
        <v>Klass 4</v>
      </c>
    </row>
    <row r="402" spans="1:5" ht="15">
      <c r="A402" s="67" t="s">
        <v>204</v>
      </c>
      <c r="B402" s="67" t="s">
        <v>125</v>
      </c>
      <c r="C402" s="67">
        <v>8.8000000000000007</v>
      </c>
      <c r="D402" s="67">
        <v>233466</v>
      </c>
      <c r="E402" s="67" t="str">
        <f t="shared" si="6"/>
        <v>Klass 4</v>
      </c>
    </row>
    <row r="403" spans="1:5" ht="15">
      <c r="A403" s="67" t="s">
        <v>292</v>
      </c>
      <c r="B403" s="67" t="s">
        <v>125</v>
      </c>
      <c r="C403" s="67">
        <v>9.6</v>
      </c>
      <c r="D403" s="67">
        <v>237825</v>
      </c>
      <c r="E403" s="67" t="str">
        <f t="shared" si="6"/>
        <v>Klass 4</v>
      </c>
    </row>
    <row r="404" spans="1:5" ht="15">
      <c r="A404" s="67" t="s">
        <v>405</v>
      </c>
      <c r="B404" s="67" t="s">
        <v>125</v>
      </c>
      <c r="C404" s="67">
        <v>11.6</v>
      </c>
      <c r="D404" s="67">
        <v>244025</v>
      </c>
      <c r="E404" s="67" t="str">
        <f t="shared" si="6"/>
        <v>Klass 4</v>
      </c>
    </row>
    <row r="405" spans="1:5" ht="15">
      <c r="A405" s="67" t="s">
        <v>98</v>
      </c>
      <c r="B405" s="67" t="s">
        <v>75</v>
      </c>
      <c r="C405" s="67">
        <v>7.5</v>
      </c>
      <c r="D405" s="67">
        <v>190756</v>
      </c>
      <c r="E405" s="67" t="str">
        <f t="shared" si="6"/>
        <v>Klass 3</v>
      </c>
    </row>
    <row r="406" spans="1:5" ht="15">
      <c r="A406" s="67" t="s">
        <v>181</v>
      </c>
      <c r="B406" s="67" t="s">
        <v>75</v>
      </c>
      <c r="C406" s="67">
        <v>8.5</v>
      </c>
      <c r="D406" s="67">
        <v>180215</v>
      </c>
      <c r="E406" s="67" t="str">
        <f t="shared" si="6"/>
        <v>Klass 3</v>
      </c>
    </row>
    <row r="407" spans="1:5" ht="15">
      <c r="A407" s="67" t="s">
        <v>73</v>
      </c>
      <c r="B407" s="67" t="s">
        <v>62</v>
      </c>
      <c r="C407" s="67">
        <v>6.9</v>
      </c>
      <c r="D407" s="67">
        <v>133864</v>
      </c>
      <c r="E407" s="67" t="str">
        <f t="shared" si="6"/>
        <v>Klass 2</v>
      </c>
    </row>
    <row r="408" spans="1:5" ht="15">
      <c r="A408" s="67" t="s">
        <v>146</v>
      </c>
      <c r="B408" s="67" t="s">
        <v>62</v>
      </c>
      <c r="C408" s="67">
        <v>8.1</v>
      </c>
      <c r="D408" s="67">
        <v>142170</v>
      </c>
      <c r="E408" s="67" t="str">
        <f t="shared" si="6"/>
        <v>Klass 2</v>
      </c>
    </row>
    <row r="409" spans="1:5" ht="15">
      <c r="A409" s="67" t="s">
        <v>197</v>
      </c>
      <c r="B409" s="67" t="s">
        <v>62</v>
      </c>
      <c r="C409" s="67">
        <v>8.8000000000000007</v>
      </c>
      <c r="D409" s="67">
        <v>119964</v>
      </c>
      <c r="E409" s="67" t="str">
        <f t="shared" si="6"/>
        <v>Klass 2</v>
      </c>
    </row>
    <row r="410" spans="1:5" ht="15">
      <c r="A410" s="67" t="s">
        <v>266</v>
      </c>
      <c r="B410" s="67" t="s">
        <v>75</v>
      </c>
      <c r="C410" s="67">
        <v>9.4</v>
      </c>
      <c r="D410" s="67">
        <v>152335</v>
      </c>
      <c r="E410" s="67" t="str">
        <f t="shared" si="6"/>
        <v>Klass 3</v>
      </c>
    </row>
    <row r="411" spans="1:5" ht="15">
      <c r="A411" s="67" t="s">
        <v>430</v>
      </c>
      <c r="B411" s="67" t="s">
        <v>125</v>
      </c>
      <c r="C411" s="67">
        <v>12.3</v>
      </c>
      <c r="D411" s="67">
        <v>238873</v>
      </c>
      <c r="E411" s="67" t="str">
        <f t="shared" si="6"/>
        <v>Klass 4</v>
      </c>
    </row>
    <row r="412" spans="1:5" ht="15">
      <c r="A412" s="67" t="s">
        <v>453</v>
      </c>
      <c r="B412" s="67" t="s">
        <v>125</v>
      </c>
      <c r="C412" s="67">
        <v>13.3</v>
      </c>
      <c r="D412" s="67">
        <v>235483</v>
      </c>
      <c r="E412" s="67" t="str">
        <f t="shared" si="6"/>
        <v>Klass 4</v>
      </c>
    </row>
    <row r="413" spans="1:5" ht="15">
      <c r="A413" s="67" t="s">
        <v>376</v>
      </c>
      <c r="B413" s="67" t="s">
        <v>125</v>
      </c>
      <c r="C413" s="67">
        <v>11</v>
      </c>
      <c r="D413" s="67">
        <v>241826</v>
      </c>
      <c r="E413" s="67" t="str">
        <f t="shared" si="6"/>
        <v>Klass 4</v>
      </c>
    </row>
    <row r="414" spans="1:5" ht="15">
      <c r="A414" s="67" t="s">
        <v>345</v>
      </c>
      <c r="B414" s="67" t="s">
        <v>125</v>
      </c>
      <c r="C414" s="67">
        <v>10.3</v>
      </c>
      <c r="D414" s="67">
        <v>234642</v>
      </c>
      <c r="E414" s="67" t="str">
        <f t="shared" si="6"/>
        <v>Klass 4</v>
      </c>
    </row>
    <row r="415" spans="1:5" ht="15">
      <c r="A415" s="67" t="s">
        <v>395</v>
      </c>
      <c r="B415" s="67" t="s">
        <v>125</v>
      </c>
      <c r="C415" s="67">
        <v>11.3</v>
      </c>
      <c r="D415" s="67">
        <v>234112</v>
      </c>
      <c r="E415" s="67" t="str">
        <f t="shared" si="6"/>
        <v>Klass 4</v>
      </c>
    </row>
    <row r="416" spans="1:5" ht="15">
      <c r="A416" s="67" t="s">
        <v>358</v>
      </c>
      <c r="B416" s="67" t="s">
        <v>125</v>
      </c>
      <c r="C416" s="67">
        <v>10.5</v>
      </c>
      <c r="D416" s="67">
        <v>231617</v>
      </c>
      <c r="E416" s="67" t="str">
        <f t="shared" si="6"/>
        <v>Klass 4</v>
      </c>
    </row>
    <row r="417" spans="1:5" ht="15">
      <c r="A417" s="67" t="s">
        <v>186</v>
      </c>
      <c r="B417" s="67" t="s">
        <v>75</v>
      </c>
      <c r="C417" s="67">
        <v>8.6</v>
      </c>
      <c r="D417" s="67">
        <v>198314</v>
      </c>
      <c r="E417" s="67" t="str">
        <f t="shared" si="6"/>
        <v>Klass 3</v>
      </c>
    </row>
    <row r="418" spans="1:5" ht="15">
      <c r="A418" s="67" t="s">
        <v>228</v>
      </c>
      <c r="B418" s="67" t="s">
        <v>75</v>
      </c>
      <c r="C418" s="67">
        <v>9.1</v>
      </c>
      <c r="D418" s="67">
        <v>161401</v>
      </c>
      <c r="E418" s="67" t="str">
        <f t="shared" si="6"/>
        <v>Klass 3</v>
      </c>
    </row>
    <row r="419" spans="1:5" ht="15">
      <c r="A419" s="67" t="s">
        <v>211</v>
      </c>
      <c r="B419" s="67" t="s">
        <v>75</v>
      </c>
      <c r="C419" s="67">
        <v>9</v>
      </c>
      <c r="D419" s="67">
        <v>188954</v>
      </c>
      <c r="E419" s="67" t="str">
        <f t="shared" si="6"/>
        <v>Klass 3</v>
      </c>
    </row>
    <row r="420" spans="1:5" ht="15">
      <c r="A420" s="67" t="s">
        <v>248</v>
      </c>
      <c r="B420" s="67" t="s">
        <v>75</v>
      </c>
      <c r="C420" s="67">
        <v>9.3000000000000007</v>
      </c>
      <c r="D420" s="67">
        <v>180762</v>
      </c>
      <c r="E420" s="67" t="str">
        <f t="shared" si="6"/>
        <v>Klass 3</v>
      </c>
    </row>
    <row r="421" spans="1:5" ht="15">
      <c r="A421" s="67" t="s">
        <v>334</v>
      </c>
      <c r="B421" s="67" t="s">
        <v>125</v>
      </c>
      <c r="C421" s="67">
        <v>10.1</v>
      </c>
      <c r="D421" s="67">
        <v>226857</v>
      </c>
      <c r="E421" s="67" t="str">
        <f t="shared" si="6"/>
        <v>Klass 4</v>
      </c>
    </row>
    <row r="422" spans="1:5" ht="15">
      <c r="A422" s="67" t="s">
        <v>388</v>
      </c>
      <c r="B422" s="67" t="s">
        <v>125</v>
      </c>
      <c r="C422" s="67">
        <v>11.2</v>
      </c>
      <c r="D422" s="67">
        <v>227125</v>
      </c>
      <c r="E422" s="67" t="str">
        <f t="shared" si="6"/>
        <v>Klass 4</v>
      </c>
    </row>
    <row r="423" spans="1:5" ht="15">
      <c r="A423" s="67" t="s">
        <v>401</v>
      </c>
      <c r="B423" s="67" t="s">
        <v>125</v>
      </c>
      <c r="C423" s="67">
        <v>11.5</v>
      </c>
      <c r="D423" s="67">
        <v>209469</v>
      </c>
      <c r="E423" s="67" t="str">
        <f t="shared" si="6"/>
        <v>Klass 4</v>
      </c>
    </row>
    <row r="424" spans="1:5" ht="15">
      <c r="A424" s="67" t="s">
        <v>346</v>
      </c>
      <c r="B424" s="67" t="s">
        <v>125</v>
      </c>
      <c r="C424" s="67">
        <v>10.3</v>
      </c>
      <c r="D424" s="67">
        <v>212037</v>
      </c>
      <c r="E424" s="67" t="str">
        <f t="shared" si="6"/>
        <v>Klass 4</v>
      </c>
    </row>
    <row r="425" spans="1:5" ht="15">
      <c r="A425" s="67" t="s">
        <v>372</v>
      </c>
      <c r="B425" s="67" t="s">
        <v>125</v>
      </c>
      <c r="C425" s="67">
        <v>10.9</v>
      </c>
      <c r="D425" s="67">
        <v>233153</v>
      </c>
      <c r="E425" s="67" t="str">
        <f t="shared" si="6"/>
        <v>Klass 4</v>
      </c>
    </row>
    <row r="426" spans="1:5" ht="15">
      <c r="A426" s="67" t="s">
        <v>389</v>
      </c>
      <c r="B426" s="67" t="s">
        <v>125</v>
      </c>
      <c r="C426" s="67">
        <v>11.2</v>
      </c>
      <c r="D426" s="67">
        <v>209015</v>
      </c>
      <c r="E426" s="67" t="str">
        <f t="shared" si="6"/>
        <v>Klass 4</v>
      </c>
    </row>
    <row r="427" spans="1:5" ht="15">
      <c r="A427" s="67" t="s">
        <v>359</v>
      </c>
      <c r="B427" s="67" t="s">
        <v>125</v>
      </c>
      <c r="C427" s="67">
        <v>10.5</v>
      </c>
      <c r="D427" s="67">
        <v>202169</v>
      </c>
      <c r="E427" s="67" t="str">
        <f t="shared" si="6"/>
        <v>Klass 4</v>
      </c>
    </row>
    <row r="428" spans="1:5" ht="15">
      <c r="A428" s="67" t="s">
        <v>367</v>
      </c>
      <c r="B428" s="67" t="s">
        <v>125</v>
      </c>
      <c r="C428" s="67">
        <v>10.8</v>
      </c>
      <c r="D428" s="67">
        <v>218817</v>
      </c>
      <c r="E428" s="67" t="str">
        <f t="shared" si="6"/>
        <v>Klass 4</v>
      </c>
    </row>
    <row r="429" spans="1:5" ht="15">
      <c r="A429" s="67" t="s">
        <v>373</v>
      </c>
      <c r="B429" s="67" t="s">
        <v>125</v>
      </c>
      <c r="C429" s="67">
        <v>10.9</v>
      </c>
      <c r="D429" s="67">
        <v>217779</v>
      </c>
      <c r="E429" s="67" t="str">
        <f t="shared" si="6"/>
        <v>Klass 4</v>
      </c>
    </row>
    <row r="430" spans="1:5" ht="15">
      <c r="A430" s="67" t="s">
        <v>402</v>
      </c>
      <c r="B430" s="67" t="s">
        <v>125</v>
      </c>
      <c r="C430" s="67">
        <v>11.5</v>
      </c>
      <c r="D430" s="67">
        <v>223269</v>
      </c>
      <c r="E430" s="67" t="str">
        <f t="shared" si="6"/>
        <v>Klass 4</v>
      </c>
    </row>
    <row r="431" spans="1:5" ht="15">
      <c r="A431" s="67" t="s">
        <v>400</v>
      </c>
      <c r="B431" s="67" t="s">
        <v>125</v>
      </c>
      <c r="C431" s="67">
        <v>11.4</v>
      </c>
      <c r="D431" s="67">
        <v>235916</v>
      </c>
      <c r="E431" s="67" t="str">
        <f t="shared" si="6"/>
        <v>Klass 4</v>
      </c>
    </row>
    <row r="432" spans="1:5" ht="15">
      <c r="A432" s="67" t="s">
        <v>326</v>
      </c>
      <c r="B432" s="67" t="s">
        <v>125</v>
      </c>
      <c r="C432" s="67">
        <v>10</v>
      </c>
      <c r="D432" s="67">
        <v>242101</v>
      </c>
      <c r="E432" s="67" t="str">
        <f t="shared" si="6"/>
        <v>Klass 4</v>
      </c>
    </row>
    <row r="433" spans="1:5" ht="15">
      <c r="A433" s="67" t="s">
        <v>390</v>
      </c>
      <c r="B433" s="67" t="s">
        <v>125</v>
      </c>
      <c r="C433" s="67">
        <v>11.2</v>
      </c>
      <c r="D433" s="67">
        <v>239998</v>
      </c>
      <c r="E433" s="67" t="str">
        <f t="shared" si="6"/>
        <v>Klass 4</v>
      </c>
    </row>
    <row r="434" spans="1:5" ht="15">
      <c r="A434" s="67" t="s">
        <v>159</v>
      </c>
      <c r="B434" s="67" t="s">
        <v>75</v>
      </c>
      <c r="C434" s="67">
        <v>8.1999999999999993</v>
      </c>
      <c r="D434" s="67">
        <v>177491</v>
      </c>
      <c r="E434" s="67" t="str">
        <f t="shared" si="6"/>
        <v>Klass 3</v>
      </c>
    </row>
    <row r="435" spans="1:5" ht="15">
      <c r="A435" s="67" t="s">
        <v>86</v>
      </c>
      <c r="B435" s="67" t="s">
        <v>62</v>
      </c>
      <c r="C435" s="67">
        <v>7.2</v>
      </c>
      <c r="D435" s="67">
        <v>134932</v>
      </c>
      <c r="E435" s="67" t="str">
        <f t="shared" si="6"/>
        <v>Klass 2</v>
      </c>
    </row>
    <row r="436" spans="1:5" ht="15">
      <c r="A436" s="67" t="s">
        <v>133</v>
      </c>
      <c r="B436" s="67" t="s">
        <v>62</v>
      </c>
      <c r="C436" s="67">
        <v>8</v>
      </c>
      <c r="D436" s="67">
        <v>130261</v>
      </c>
      <c r="E436" s="67" t="str">
        <f t="shared" si="6"/>
        <v>Klass 2</v>
      </c>
    </row>
    <row r="437" spans="1:5" ht="15">
      <c r="A437" s="67" t="s">
        <v>235</v>
      </c>
      <c r="B437" s="67" t="s">
        <v>62</v>
      </c>
      <c r="C437" s="67">
        <v>9.1999999999999993</v>
      </c>
      <c r="D437" s="67">
        <v>105312</v>
      </c>
      <c r="E437" s="67" t="str">
        <f t="shared" si="6"/>
        <v>Klass 2</v>
      </c>
    </row>
    <row r="438" spans="1:5" ht="15">
      <c r="A438" s="67" t="s">
        <v>147</v>
      </c>
      <c r="B438" s="67" t="s">
        <v>62</v>
      </c>
      <c r="C438" s="67">
        <v>8.1</v>
      </c>
      <c r="D438" s="67">
        <v>138433</v>
      </c>
      <c r="E438" s="67" t="str">
        <f t="shared" si="6"/>
        <v>Klass 2</v>
      </c>
    </row>
    <row r="439" spans="1:5" ht="15">
      <c r="A439" s="67" t="s">
        <v>180</v>
      </c>
      <c r="B439" s="67" t="s">
        <v>62</v>
      </c>
      <c r="C439" s="67">
        <v>8.5</v>
      </c>
      <c r="D439" s="67">
        <v>115944</v>
      </c>
      <c r="E439" s="67" t="str">
        <f t="shared" si="6"/>
        <v>Klass 2</v>
      </c>
    </row>
    <row r="440" spans="1:5" ht="15">
      <c r="A440" s="67" t="s">
        <v>353</v>
      </c>
      <c r="B440" s="67" t="s">
        <v>75</v>
      </c>
      <c r="C440" s="67">
        <v>10.5</v>
      </c>
      <c r="D440" s="67">
        <v>158113</v>
      </c>
      <c r="E440" s="67" t="str">
        <f t="shared" si="6"/>
        <v>Klass 3</v>
      </c>
    </row>
    <row r="441" spans="1:5" ht="15">
      <c r="A441" s="67" t="s">
        <v>403</v>
      </c>
      <c r="B441" s="67" t="s">
        <v>75</v>
      </c>
      <c r="C441" s="67">
        <v>11.6</v>
      </c>
      <c r="D441" s="67">
        <v>192305</v>
      </c>
      <c r="E441" s="67" t="str">
        <f t="shared" si="6"/>
        <v>Klass 3</v>
      </c>
    </row>
    <row r="442" spans="1:5" ht="15">
      <c r="A442" s="67" t="s">
        <v>385</v>
      </c>
      <c r="B442" s="67" t="s">
        <v>125</v>
      </c>
      <c r="C442" s="67">
        <v>11.1</v>
      </c>
      <c r="D442" s="67">
        <v>240177</v>
      </c>
      <c r="E442" s="67" t="str">
        <f t="shared" si="6"/>
        <v>Klass 4</v>
      </c>
    </row>
    <row r="443" spans="1:5" ht="15">
      <c r="A443" s="67" t="s">
        <v>140</v>
      </c>
      <c r="B443" s="67" t="s">
        <v>75</v>
      </c>
      <c r="C443" s="67">
        <v>8.6999999999999993</v>
      </c>
      <c r="D443" s="67">
        <v>189789</v>
      </c>
      <c r="E443" s="67" t="str">
        <f t="shared" si="6"/>
        <v>Klass 3</v>
      </c>
    </row>
    <row r="444" spans="1:5" ht="15">
      <c r="A444" s="67" t="s">
        <v>140</v>
      </c>
      <c r="B444" s="67" t="s">
        <v>75</v>
      </c>
      <c r="C444" s="67">
        <v>8</v>
      </c>
      <c r="D444" s="67">
        <v>194428</v>
      </c>
      <c r="E444" s="67" t="str">
        <f t="shared" si="6"/>
        <v>Klass 3</v>
      </c>
    </row>
    <row r="445" spans="1:5" ht="15">
      <c r="A445" s="67" t="s">
        <v>187</v>
      </c>
      <c r="B445" s="67" t="s">
        <v>75</v>
      </c>
      <c r="C445" s="67">
        <v>8.6</v>
      </c>
      <c r="D445" s="67">
        <v>179400</v>
      </c>
      <c r="E445" s="67" t="str">
        <f t="shared" si="6"/>
        <v>Klass 3</v>
      </c>
    </row>
    <row r="446" spans="1:5" ht="15">
      <c r="A446" s="67" t="s">
        <v>212</v>
      </c>
      <c r="B446" s="67" t="s">
        <v>75</v>
      </c>
      <c r="C446" s="67">
        <v>9</v>
      </c>
      <c r="D446" s="67">
        <v>154179</v>
      </c>
      <c r="E446" s="67" t="str">
        <f t="shared" si="6"/>
        <v>Klass 3</v>
      </c>
    </row>
    <row r="447" spans="1:5" ht="15">
      <c r="A447" s="67" t="s">
        <v>123</v>
      </c>
      <c r="B447" s="67" t="s">
        <v>75</v>
      </c>
      <c r="C447" s="67">
        <v>7.9</v>
      </c>
      <c r="D447" s="67">
        <v>161714</v>
      </c>
      <c r="E447" s="67" t="str">
        <f t="shared" si="6"/>
        <v>Klass 3</v>
      </c>
    </row>
    <row r="448" spans="1:5" ht="15">
      <c r="A448" s="67" t="s">
        <v>229</v>
      </c>
      <c r="B448" s="67" t="s">
        <v>75</v>
      </c>
      <c r="C448" s="67">
        <v>9.1</v>
      </c>
      <c r="D448" s="67">
        <v>154438</v>
      </c>
      <c r="E448" s="67" t="str">
        <f t="shared" si="6"/>
        <v>Klass 3</v>
      </c>
    </row>
    <row r="449" spans="1:5" ht="15">
      <c r="A449" s="67" t="s">
        <v>280</v>
      </c>
      <c r="B449" s="67" t="s">
        <v>125</v>
      </c>
      <c r="C449" s="67">
        <v>9.5</v>
      </c>
      <c r="D449" s="67">
        <v>244112</v>
      </c>
      <c r="E449" s="67" t="str">
        <f t="shared" si="6"/>
        <v>Klass 4</v>
      </c>
    </row>
    <row r="450" spans="1:5" ht="15">
      <c r="A450" s="67" t="s">
        <v>281</v>
      </c>
      <c r="B450" s="67" t="s">
        <v>125</v>
      </c>
      <c r="C450" s="67">
        <v>9.5</v>
      </c>
      <c r="D450" s="67">
        <v>243360</v>
      </c>
      <c r="E450" s="67" t="str">
        <f t="shared" si="6"/>
        <v>Klass 4</v>
      </c>
    </row>
    <row r="451" spans="1:5" ht="15">
      <c r="A451" s="67" t="s">
        <v>58</v>
      </c>
      <c r="B451" s="67" t="s">
        <v>54</v>
      </c>
      <c r="C451" s="67">
        <v>6.3</v>
      </c>
      <c r="D451" s="67">
        <v>82213</v>
      </c>
      <c r="E451" s="67" t="str">
        <f t="shared" si="6"/>
        <v>Klass 1</v>
      </c>
    </row>
    <row r="452" spans="1:5" ht="15">
      <c r="A452" s="67" t="s">
        <v>112</v>
      </c>
      <c r="B452" s="67" t="s">
        <v>54</v>
      </c>
      <c r="C452" s="67">
        <v>7.8</v>
      </c>
      <c r="D452" s="67">
        <v>82693</v>
      </c>
      <c r="E452" s="67" t="str">
        <f t="shared" si="6"/>
        <v>Klass 1</v>
      </c>
    </row>
    <row r="453" spans="1:5" ht="15">
      <c r="A453" s="67" t="s">
        <v>72</v>
      </c>
      <c r="B453" s="67" t="s">
        <v>54</v>
      </c>
      <c r="C453" s="67">
        <v>6.9</v>
      </c>
      <c r="D453" s="67">
        <v>96298</v>
      </c>
      <c r="E453" s="67" t="str">
        <f t="shared" si="6"/>
        <v>Klass 1</v>
      </c>
    </row>
    <row r="454" spans="1:5" ht="15">
      <c r="A454" s="67" t="s">
        <v>182</v>
      </c>
      <c r="B454" s="67" t="s">
        <v>54</v>
      </c>
      <c r="C454" s="67">
        <v>8.6</v>
      </c>
      <c r="D454" s="67">
        <v>60113</v>
      </c>
      <c r="E454" s="67" t="str">
        <f t="shared" si="6"/>
        <v>Klass 1</v>
      </c>
    </row>
    <row r="455" spans="1:5" ht="15">
      <c r="A455" s="67" t="s">
        <v>317</v>
      </c>
      <c r="B455" s="67" t="s">
        <v>125</v>
      </c>
      <c r="C455" s="67">
        <v>9.9</v>
      </c>
      <c r="D455" s="67">
        <v>204912</v>
      </c>
      <c r="E455" s="67" t="str">
        <f t="shared" si="6"/>
        <v>Klass 4</v>
      </c>
    </row>
    <row r="456" spans="1:5" ht="15">
      <c r="A456" s="67" t="s">
        <v>396</v>
      </c>
      <c r="B456" s="67" t="s">
        <v>125</v>
      </c>
      <c r="C456" s="67">
        <v>11.3</v>
      </c>
      <c r="D456" s="67">
        <v>201507</v>
      </c>
      <c r="E456" s="67" t="str">
        <f t="shared" si="6"/>
        <v>Klass 4</v>
      </c>
    </row>
    <row r="457" spans="1:5" ht="15">
      <c r="A457" s="67" t="s">
        <v>406</v>
      </c>
      <c r="B457" s="67" t="s">
        <v>125</v>
      </c>
      <c r="C457" s="67">
        <v>11.6</v>
      </c>
      <c r="D457" s="67">
        <v>214144</v>
      </c>
      <c r="E457" s="67" t="str">
        <f t="shared" si="6"/>
        <v>Klass 4</v>
      </c>
    </row>
    <row r="458" spans="1:5" ht="15">
      <c r="A458" s="67" t="s">
        <v>459</v>
      </c>
      <c r="B458" s="67" t="s">
        <v>125</v>
      </c>
      <c r="C458" s="67">
        <v>13.6</v>
      </c>
      <c r="D458" s="67">
        <v>220753</v>
      </c>
      <c r="E458" s="67" t="str">
        <f t="shared" si="6"/>
        <v>Klass 4</v>
      </c>
    </row>
    <row r="459" spans="1:5" ht="15">
      <c r="A459" s="67" t="s">
        <v>119</v>
      </c>
      <c r="B459" s="67" t="s">
        <v>62</v>
      </c>
      <c r="C459" s="67">
        <v>7.9</v>
      </c>
      <c r="D459" s="67">
        <v>105397</v>
      </c>
      <c r="E459" s="67" t="str">
        <f t="shared" si="6"/>
        <v>Klass 2</v>
      </c>
    </row>
    <row r="460" spans="1:5" ht="15">
      <c r="A460" s="67" t="s">
        <v>119</v>
      </c>
      <c r="B460" s="67" t="s">
        <v>62</v>
      </c>
      <c r="C460" s="67">
        <v>8.1</v>
      </c>
      <c r="D460" s="67">
        <v>114863</v>
      </c>
      <c r="E460" s="67" t="str">
        <f t="shared" si="6"/>
        <v>Klass 2</v>
      </c>
    </row>
    <row r="461" spans="1:5" ht="15">
      <c r="A461" s="67" t="s">
        <v>150</v>
      </c>
      <c r="B461" s="67" t="s">
        <v>75</v>
      </c>
      <c r="C461" s="67">
        <v>8.1</v>
      </c>
      <c r="D461" s="67">
        <v>150771</v>
      </c>
      <c r="E461" s="67" t="str">
        <f t="shared" si="6"/>
        <v>Klass 3</v>
      </c>
    </row>
    <row r="462" spans="1:5" ht="15">
      <c r="A462" s="67" t="s">
        <v>276</v>
      </c>
      <c r="B462" s="67" t="s">
        <v>75</v>
      </c>
      <c r="C462" s="67">
        <v>9.5</v>
      </c>
      <c r="D462" s="67">
        <v>185623</v>
      </c>
      <c r="E462" s="67" t="str">
        <f t="shared" si="6"/>
        <v>Klass 3</v>
      </c>
    </row>
    <row r="463" spans="1:5" ht="15">
      <c r="A463" s="67" t="s">
        <v>277</v>
      </c>
      <c r="B463" s="67" t="s">
        <v>75</v>
      </c>
      <c r="C463" s="67">
        <v>9.5</v>
      </c>
      <c r="D463" s="67">
        <v>171077</v>
      </c>
      <c r="E463" s="67" t="str">
        <f t="shared" ref="E463:E468" si="7">IF(B463="&lt;1100","Klass 1",IF(B463="&lt;1250","Klass 2",IF(B463="&lt;1400","Klass 3","Klass 4")))</f>
        <v>Klass 3</v>
      </c>
    </row>
    <row r="464" spans="1:5" ht="15">
      <c r="A464" s="67" t="s">
        <v>230</v>
      </c>
      <c r="B464" s="67" t="s">
        <v>75</v>
      </c>
      <c r="C464" s="67">
        <v>9.1</v>
      </c>
      <c r="D464" s="67">
        <v>165387</v>
      </c>
      <c r="E464" s="67" t="str">
        <f t="shared" si="7"/>
        <v>Klass 3</v>
      </c>
    </row>
    <row r="465" spans="1:5" ht="15">
      <c r="A465" s="67" t="s">
        <v>397</v>
      </c>
      <c r="B465" s="67" t="s">
        <v>125</v>
      </c>
      <c r="C465" s="67">
        <v>11.3</v>
      </c>
      <c r="D465" s="67">
        <v>229159</v>
      </c>
      <c r="E465" s="67" t="str">
        <f t="shared" si="7"/>
        <v>Klass 4</v>
      </c>
    </row>
    <row r="466" spans="1:5" ht="15">
      <c r="A466" s="67" t="s">
        <v>134</v>
      </c>
      <c r="B466" s="67" t="s">
        <v>62</v>
      </c>
      <c r="C466" s="67">
        <v>8</v>
      </c>
      <c r="D466" s="67">
        <v>132993</v>
      </c>
      <c r="E466" s="67" t="str">
        <f t="shared" si="7"/>
        <v>Klass 2</v>
      </c>
    </row>
    <row r="467" spans="1:5" ht="15">
      <c r="A467" s="67" t="s">
        <v>236</v>
      </c>
      <c r="B467" s="67" t="s">
        <v>62</v>
      </c>
      <c r="C467" s="67">
        <v>9.1999999999999993</v>
      </c>
      <c r="D467" s="67">
        <v>140455</v>
      </c>
      <c r="E467" s="67" t="str">
        <f t="shared" si="7"/>
        <v>Klass 2</v>
      </c>
    </row>
    <row r="468" spans="1:5" ht="15">
      <c r="A468" s="67" t="s">
        <v>148</v>
      </c>
      <c r="B468" s="67" t="s">
        <v>62</v>
      </c>
      <c r="C468" s="67">
        <v>8.1</v>
      </c>
      <c r="D468" s="67">
        <v>128377</v>
      </c>
      <c r="E468" s="67" t="str">
        <f t="shared" si="7"/>
        <v>Klass 2</v>
      </c>
    </row>
  </sheetData>
  <sortState ref="A15:E468">
    <sortCondition ref="A19"/>
  </sortState>
  <phoneticPr fontId="5" type="noConversion"/>
  <pageMargins left="0.78740157480314965" right="0.78740157480314965" top="0.39370078740157483" bottom="0.39370078740157483" header="0.51181102362204722" footer="0.51181102362204722"/>
  <pageSetup paperSize="9" orientation="landscape" horizontalDpi="4294967292" verticalDpi="1200" r:id="rId1"/>
  <headerFooter alignWithMargins="0">
    <oddHeader>&amp;A</oddHeader>
    <oddFooter>Sida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/>
  </sheetViews>
  <sheetFormatPr defaultRowHeight="12.75"/>
  <cols>
    <col min="1" max="3" width="14.5703125" customWidth="1"/>
    <col min="4" max="4" width="5" customWidth="1"/>
    <col min="5" max="5" width="14.5703125" customWidth="1"/>
    <col min="6" max="6" width="31.7109375" customWidth="1"/>
    <col min="8" max="8" width="12.140625" customWidth="1"/>
  </cols>
  <sheetData>
    <row r="1" spans="1:6" ht="15.75">
      <c r="A1" s="13" t="s">
        <v>17</v>
      </c>
      <c r="B1" s="13" t="s">
        <v>18</v>
      </c>
      <c r="C1" s="13" t="s">
        <v>19</v>
      </c>
    </row>
    <row r="2" spans="1:6" ht="15.75">
      <c r="A2" s="14" t="s">
        <v>20</v>
      </c>
      <c r="B2" s="14" t="s">
        <v>21</v>
      </c>
      <c r="C2" s="14" t="s">
        <v>22</v>
      </c>
      <c r="E2" s="5" t="s">
        <v>23</v>
      </c>
      <c r="F2" s="7" t="s">
        <v>16</v>
      </c>
    </row>
    <row r="3" spans="1:6" ht="15.75">
      <c r="A3" s="14" t="s">
        <v>23</v>
      </c>
      <c r="B3" s="14" t="s">
        <v>24</v>
      </c>
      <c r="C3" s="14" t="s">
        <v>25</v>
      </c>
      <c r="E3" s="6" t="s">
        <v>26</v>
      </c>
      <c r="F3" s="8" t="s">
        <v>16</v>
      </c>
    </row>
    <row r="4" spans="1:6" ht="15.75">
      <c r="A4" s="14" t="s">
        <v>27</v>
      </c>
      <c r="B4" s="14" t="s">
        <v>21</v>
      </c>
      <c r="C4" s="14" t="s">
        <v>28</v>
      </c>
    </row>
    <row r="5" spans="1:6" ht="15.75">
      <c r="A5" s="14" t="s">
        <v>29</v>
      </c>
      <c r="B5" s="14" t="s">
        <v>30</v>
      </c>
      <c r="C5" s="14" t="s">
        <v>31</v>
      </c>
    </row>
    <row r="6" spans="1:6" ht="15.75">
      <c r="A6" s="14" t="s">
        <v>32</v>
      </c>
      <c r="B6" s="14" t="s">
        <v>30</v>
      </c>
      <c r="C6" s="14" t="s">
        <v>33</v>
      </c>
    </row>
    <row r="7" spans="1:6" ht="15.75">
      <c r="A7" s="14" t="s">
        <v>34</v>
      </c>
      <c r="B7" s="14" t="s">
        <v>21</v>
      </c>
      <c r="C7" s="14" t="s">
        <v>33</v>
      </c>
    </row>
    <row r="8" spans="1:6" ht="15.75">
      <c r="A8" s="14" t="s">
        <v>35</v>
      </c>
      <c r="B8" s="14" t="s">
        <v>36</v>
      </c>
      <c r="C8" s="14" t="s">
        <v>37</v>
      </c>
    </row>
    <row r="9" spans="1:6" ht="15.75">
      <c r="A9" s="14" t="s">
        <v>38</v>
      </c>
      <c r="B9" s="14" t="s">
        <v>30</v>
      </c>
      <c r="C9" s="14" t="s">
        <v>39</v>
      </c>
    </row>
    <row r="10" spans="1:6" ht="15.75">
      <c r="A10" s="14" t="s">
        <v>40</v>
      </c>
      <c r="B10" s="14" t="s">
        <v>36</v>
      </c>
      <c r="C10" s="14" t="s">
        <v>37</v>
      </c>
    </row>
    <row r="11" spans="1:6" ht="15.75">
      <c r="A11" s="14" t="s">
        <v>26</v>
      </c>
      <c r="B11" s="14" t="s">
        <v>30</v>
      </c>
      <c r="C11" s="14" t="s">
        <v>39</v>
      </c>
    </row>
    <row r="12" spans="1:6" ht="15.75">
      <c r="A12" s="14" t="s">
        <v>41</v>
      </c>
      <c r="B12" s="14" t="s">
        <v>36</v>
      </c>
      <c r="C12" s="14" t="s">
        <v>33</v>
      </c>
    </row>
    <row r="13" spans="1:6" ht="15.75">
      <c r="A13" s="14" t="s">
        <v>42</v>
      </c>
      <c r="B13" s="14" t="s">
        <v>21</v>
      </c>
      <c r="C13" s="14" t="s">
        <v>22</v>
      </c>
    </row>
    <row r="33" spans="6:6">
      <c r="F33" s="6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="90" zoomScaleNormal="90" workbookViewId="0">
      <selection sqref="A1:C1"/>
    </sheetView>
  </sheetViews>
  <sheetFormatPr defaultRowHeight="15.75"/>
  <cols>
    <col min="1" max="1" width="11" style="60" customWidth="1"/>
    <col min="2" max="2" width="11.85546875" style="60" bestFit="1" customWidth="1"/>
    <col min="3" max="3" width="4.85546875" style="60" customWidth="1"/>
    <col min="4" max="4" width="11" style="60" customWidth="1"/>
    <col min="5" max="16384" width="9.140625" style="60"/>
  </cols>
  <sheetData>
    <row r="1" spans="1:11" ht="20.25">
      <c r="A1" s="78" t="s">
        <v>521</v>
      </c>
      <c r="B1" s="78"/>
      <c r="C1" s="78"/>
    </row>
    <row r="3" spans="1:11">
      <c r="A3" s="59" t="s">
        <v>522</v>
      </c>
    </row>
    <row r="4" spans="1:11">
      <c r="K4" s="62"/>
    </row>
    <row r="9" spans="1:11">
      <c r="A9" s="60" t="s">
        <v>516</v>
      </c>
      <c r="B9" s="60">
        <v>22</v>
      </c>
    </row>
    <row r="10" spans="1:11">
      <c r="A10" s="60" t="s">
        <v>517</v>
      </c>
      <c r="B10" s="60">
        <v>8.5</v>
      </c>
    </row>
    <row r="11" spans="1:11">
      <c r="A11" s="60" t="s">
        <v>518</v>
      </c>
      <c r="B11" s="63" t="s">
        <v>16</v>
      </c>
    </row>
    <row r="13" spans="1:11">
      <c r="A13" s="60" t="s">
        <v>519</v>
      </c>
      <c r="B13" s="64" t="s">
        <v>16</v>
      </c>
      <c r="D13" s="60" t="s">
        <v>526</v>
      </c>
      <c r="E13" s="65"/>
    </row>
    <row r="14" spans="1:11">
      <c r="A14" s="60" t="s">
        <v>520</v>
      </c>
      <c r="B14" s="64" t="s">
        <v>16</v>
      </c>
    </row>
    <row r="15" spans="1:11">
      <c r="B15" s="61"/>
    </row>
    <row r="16" spans="1:11">
      <c r="A16" s="60" t="s">
        <v>525</v>
      </c>
      <c r="B16" s="64" t="s">
        <v>16</v>
      </c>
      <c r="D16" s="76"/>
    </row>
    <row r="18" spans="1:2">
      <c r="A18" s="79" t="s">
        <v>523</v>
      </c>
      <c r="B18" s="79"/>
    </row>
    <row r="19" spans="1:2" ht="18" customHeight="1">
      <c r="A19" s="80" t="s">
        <v>524</v>
      </c>
      <c r="B19" s="80"/>
    </row>
    <row r="29" spans="1:2">
      <c r="A29" s="60" t="s">
        <v>516</v>
      </c>
      <c r="B29" s="60">
        <v>22</v>
      </c>
    </row>
    <row r="30" spans="1:2">
      <c r="A30" s="60" t="s">
        <v>517</v>
      </c>
      <c r="B30" s="60">
        <v>8.5</v>
      </c>
    </row>
    <row r="31" spans="1:2">
      <c r="A31" s="60" t="s">
        <v>518</v>
      </c>
      <c r="B31" s="63" t="s">
        <v>16</v>
      </c>
    </row>
    <row r="33" spans="1:5">
      <c r="A33" s="60" t="s">
        <v>519</v>
      </c>
      <c r="B33" s="64" t="s">
        <v>16</v>
      </c>
      <c r="D33" s="60" t="s">
        <v>526</v>
      </c>
      <c r="E33" s="77"/>
    </row>
    <row r="34" spans="1:5">
      <c r="A34" s="60" t="s">
        <v>520</v>
      </c>
      <c r="B34" s="64" t="s">
        <v>16</v>
      </c>
    </row>
    <row r="35" spans="1:5">
      <c r="B35" s="61"/>
    </row>
    <row r="36" spans="1:5">
      <c r="A36" s="60" t="s">
        <v>525</v>
      </c>
      <c r="B36" s="64" t="s">
        <v>16</v>
      </c>
    </row>
    <row r="38" spans="1:5">
      <c r="A38" s="79" t="s">
        <v>523</v>
      </c>
      <c r="B38" s="79"/>
    </row>
    <row r="39" spans="1:5" ht="18">
      <c r="A39" s="80" t="s">
        <v>524</v>
      </c>
      <c r="B39" s="80"/>
    </row>
  </sheetData>
  <mergeCells count="5">
    <mergeCell ref="A1:C1"/>
    <mergeCell ref="A18:B18"/>
    <mergeCell ref="A19:B19"/>
    <mergeCell ref="A38:B38"/>
    <mergeCell ref="A39:B3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14"/>
  <sheetViews>
    <sheetView zoomScale="90" zoomScaleNormal="90" workbookViewId="0"/>
  </sheetViews>
  <sheetFormatPr defaultRowHeight="12.75"/>
  <cols>
    <col min="1" max="1" width="2.7109375" style="26" customWidth="1"/>
    <col min="2" max="2" width="15.5703125" style="26" customWidth="1"/>
    <col min="3" max="3" width="20.28515625" style="26" customWidth="1"/>
    <col min="4" max="4" width="16.7109375" style="26" customWidth="1"/>
    <col min="5" max="5" width="23.7109375" style="26" customWidth="1"/>
    <col min="6" max="12" width="2.7109375" style="26" customWidth="1"/>
    <col min="13" max="16384" width="9.140625" style="26"/>
  </cols>
  <sheetData>
    <row r="1" spans="2:2" ht="12" customHeight="1"/>
    <row r="2" spans="2:2" ht="12" customHeight="1"/>
    <row r="3" spans="2:2" ht="12" customHeight="1"/>
    <row r="4" spans="2:2" ht="12" customHeight="1"/>
    <row r="5" spans="2:2" ht="12" customHeight="1"/>
    <row r="6" spans="2:2" s="28" customFormat="1" ht="12" customHeight="1">
      <c r="B6" s="27"/>
    </row>
    <row r="7" spans="2:2" ht="12" customHeight="1"/>
    <row r="8" spans="2:2" ht="12" customHeight="1"/>
    <row r="9" spans="2:2" ht="12" customHeight="1"/>
    <row r="10" spans="2:2" ht="12" customHeight="1"/>
    <row r="11" spans="2:2" ht="12" customHeight="1"/>
    <row r="12" spans="2:2" ht="12" customHeight="1"/>
    <row r="13" spans="2:2" ht="12" customHeight="1"/>
    <row r="14" spans="2:2" ht="12" customHeight="1"/>
    <row r="15" spans="2:2" ht="12" customHeight="1"/>
    <row r="16" spans="2:2" ht="12" customHeight="1"/>
    <row r="17" spans="2:7" ht="10.15" customHeight="1"/>
    <row r="18" spans="2:7" ht="12" customHeight="1"/>
    <row r="19" spans="2:7" s="30" customFormat="1" ht="15.75" customHeight="1">
      <c r="B19" s="29" t="s">
        <v>505</v>
      </c>
      <c r="C19" s="29" t="s">
        <v>506</v>
      </c>
      <c r="D19" s="29" t="s">
        <v>507</v>
      </c>
      <c r="E19" s="29" t="s">
        <v>508</v>
      </c>
      <c r="F19" s="26"/>
      <c r="G19" s="26"/>
    </row>
    <row r="20" spans="2:7" ht="15.4" customHeight="1">
      <c r="B20" s="31">
        <v>0.1</v>
      </c>
      <c r="C20" s="32">
        <v>36</v>
      </c>
      <c r="D20" s="33">
        <v>2000</v>
      </c>
      <c r="E20" s="34">
        <v>64.53</v>
      </c>
    </row>
    <row r="21" spans="2:7" s="36" customFormat="1" ht="15.4" customHeight="1">
      <c r="B21" s="35"/>
      <c r="C21" s="35"/>
      <c r="D21" s="33">
        <v>4000</v>
      </c>
      <c r="E21" s="34" t="s">
        <v>16</v>
      </c>
      <c r="F21" s="26"/>
      <c r="G21" s="26"/>
    </row>
    <row r="22" spans="2:7" s="36" customFormat="1" ht="15.4" customHeight="1">
      <c r="B22" s="35"/>
      <c r="C22" s="35"/>
      <c r="D22" s="33">
        <v>6000</v>
      </c>
      <c r="E22" s="34" t="s">
        <v>16</v>
      </c>
      <c r="F22" s="26"/>
      <c r="G22" s="26"/>
    </row>
    <row r="23" spans="2:7" s="38" customFormat="1" ht="15.4" customHeight="1">
      <c r="B23" s="35"/>
      <c r="C23" s="35"/>
      <c r="D23" s="33">
        <v>8000</v>
      </c>
      <c r="E23" s="34" t="s">
        <v>16</v>
      </c>
      <c r="F23" s="37"/>
      <c r="G23" s="37"/>
    </row>
    <row r="24" spans="2:7" ht="15.4" customHeight="1">
      <c r="B24" s="39"/>
      <c r="C24" s="40"/>
      <c r="D24" s="33">
        <v>10000</v>
      </c>
      <c r="E24" s="34" t="s">
        <v>16</v>
      </c>
    </row>
    <row r="25" spans="2:7" ht="15.4" customHeight="1">
      <c r="B25" s="40"/>
      <c r="C25" s="40"/>
      <c r="D25" s="33">
        <v>12000</v>
      </c>
      <c r="E25" s="34" t="s">
        <v>16</v>
      </c>
    </row>
    <row r="26" spans="2:7" ht="15.4" customHeight="1">
      <c r="B26" s="40"/>
      <c r="C26" s="40"/>
      <c r="D26" s="33">
        <v>14000</v>
      </c>
      <c r="E26" s="34" t="s">
        <v>16</v>
      </c>
    </row>
    <row r="27" spans="2:7" s="37" customFormat="1" ht="15.4" customHeight="1">
      <c r="B27" s="41"/>
      <c r="C27" s="41"/>
      <c r="D27" s="33">
        <v>16000</v>
      </c>
      <c r="E27" s="34" t="s">
        <v>16</v>
      </c>
    </row>
    <row r="28" spans="2:7" ht="15.4" customHeight="1">
      <c r="B28" s="40"/>
      <c r="C28" s="42"/>
      <c r="D28" s="33">
        <v>18000</v>
      </c>
      <c r="E28" s="34" t="s">
        <v>16</v>
      </c>
    </row>
    <row r="29" spans="2:7" ht="15.4" customHeight="1">
      <c r="B29" s="40"/>
      <c r="C29" s="40"/>
      <c r="D29" s="33">
        <v>20000</v>
      </c>
      <c r="E29" s="34" t="s">
        <v>16</v>
      </c>
    </row>
    <row r="30" spans="2:7" ht="15.4" customHeight="1">
      <c r="B30" s="40"/>
      <c r="C30" s="40"/>
      <c r="D30" s="33">
        <v>22000</v>
      </c>
      <c r="E30" s="34" t="s">
        <v>16</v>
      </c>
    </row>
    <row r="31" spans="2:7" ht="15.4" customHeight="1">
      <c r="B31" s="35"/>
      <c r="C31" s="35"/>
      <c r="D31" s="33">
        <v>24000</v>
      </c>
      <c r="E31" s="34" t="s">
        <v>16</v>
      </c>
    </row>
    <row r="32" spans="2:7" ht="15.4" customHeight="1">
      <c r="B32" s="35"/>
      <c r="C32" s="35"/>
      <c r="D32" s="33">
        <v>26000</v>
      </c>
      <c r="E32" s="34" t="s">
        <v>16</v>
      </c>
    </row>
    <row r="33" spans="2:5" ht="15.4" customHeight="1">
      <c r="B33" s="35"/>
      <c r="C33" s="35"/>
      <c r="D33" s="33">
        <v>28000</v>
      </c>
      <c r="E33" s="34" t="s">
        <v>16</v>
      </c>
    </row>
    <row r="34" spans="2:5" ht="15.4" customHeight="1">
      <c r="B34" s="35"/>
      <c r="C34" s="35"/>
      <c r="D34" s="33">
        <v>30000</v>
      </c>
      <c r="E34" s="34" t="s">
        <v>16</v>
      </c>
    </row>
    <row r="35" spans="2:5" ht="15.4" customHeight="1">
      <c r="B35" s="35"/>
      <c r="C35" s="35"/>
      <c r="D35" s="33">
        <v>32000</v>
      </c>
      <c r="E35" s="34" t="s">
        <v>16</v>
      </c>
    </row>
    <row r="36" spans="2:5" ht="15.4" customHeight="1">
      <c r="B36" s="35"/>
      <c r="C36" s="35"/>
      <c r="D36" s="33">
        <v>34000</v>
      </c>
      <c r="E36" s="34" t="s">
        <v>16</v>
      </c>
    </row>
    <row r="37" spans="2:5" ht="15.4" customHeight="1">
      <c r="B37" s="35"/>
      <c r="C37" s="35"/>
      <c r="D37" s="33">
        <v>36000</v>
      </c>
      <c r="E37" s="34" t="s">
        <v>16</v>
      </c>
    </row>
    <row r="38" spans="2:5" ht="15.4" customHeight="1">
      <c r="B38" s="35"/>
      <c r="C38" s="35"/>
      <c r="D38" s="33">
        <v>38000</v>
      </c>
      <c r="E38" s="34" t="s">
        <v>16</v>
      </c>
    </row>
    <row r="39" spans="2:5" ht="15.4" customHeight="1">
      <c r="B39" s="35"/>
      <c r="C39" s="35"/>
      <c r="D39" s="33">
        <v>40000</v>
      </c>
      <c r="E39" s="34" t="s">
        <v>16</v>
      </c>
    </row>
    <row r="40" spans="2:5" ht="15.4" customHeight="1">
      <c r="B40" s="35"/>
      <c r="C40" s="35"/>
      <c r="D40" s="33">
        <v>42000</v>
      </c>
      <c r="E40" s="34" t="s">
        <v>16</v>
      </c>
    </row>
    <row r="41" spans="2:5" ht="15.4" customHeight="1">
      <c r="B41" s="35"/>
      <c r="C41" s="35"/>
      <c r="D41" s="33">
        <v>44000</v>
      </c>
      <c r="E41" s="34" t="s">
        <v>16</v>
      </c>
    </row>
    <row r="42" spans="2:5" ht="15.4" customHeight="1">
      <c r="B42" s="35"/>
      <c r="C42" s="35"/>
      <c r="D42" s="33">
        <v>46000</v>
      </c>
      <c r="E42" s="34" t="s">
        <v>16</v>
      </c>
    </row>
    <row r="43" spans="2:5" ht="15.4" customHeight="1">
      <c r="B43" s="35"/>
      <c r="C43" s="35"/>
      <c r="D43" s="33">
        <v>48000</v>
      </c>
      <c r="E43" s="34" t="s">
        <v>16</v>
      </c>
    </row>
    <row r="44" spans="2:5" ht="15.4" customHeight="1">
      <c r="B44" s="35"/>
      <c r="C44" s="35"/>
      <c r="D44" s="33">
        <v>50000</v>
      </c>
      <c r="E44" s="34" t="s">
        <v>16</v>
      </c>
    </row>
    <row r="45" spans="2:5" ht="13.15" customHeight="1"/>
    <row r="46" spans="2:5" ht="13.15" customHeight="1"/>
    <row r="47" spans="2:5" ht="13.15" customHeight="1"/>
    <row r="48" spans="2:5" ht="13.15" customHeight="1"/>
    <row r="49" ht="13.15" customHeight="1"/>
    <row r="50" ht="13.15" customHeight="1"/>
    <row r="51" ht="13.15" customHeight="1"/>
    <row r="52" ht="13.15" customHeight="1"/>
    <row r="53" ht="13.15" customHeight="1"/>
    <row r="54" ht="13.15" customHeight="1"/>
    <row r="55" ht="13.15" customHeight="1"/>
    <row r="56" ht="13.15" customHeight="1"/>
    <row r="57" ht="13.15" customHeight="1"/>
    <row r="58" ht="13.15" customHeight="1"/>
    <row r="59" ht="13.15" customHeight="1"/>
    <row r="60" ht="13.15" customHeight="1"/>
    <row r="61" ht="13.15" customHeight="1"/>
    <row r="62" ht="13.15" customHeight="1"/>
    <row r="63" ht="13.15" customHeight="1"/>
    <row r="64" ht="13.15" customHeight="1"/>
    <row r="65" ht="13.15" customHeight="1"/>
    <row r="66" ht="13.15" customHeight="1"/>
    <row r="67" ht="13.15" customHeight="1"/>
    <row r="68" ht="13.15" customHeight="1"/>
    <row r="69" ht="13.15" customHeight="1"/>
    <row r="70" ht="13.15" customHeight="1"/>
    <row r="99" spans="2:5" ht="14.25">
      <c r="B99" s="43"/>
      <c r="C99" s="43"/>
      <c r="D99" s="43"/>
      <c r="E99" s="43"/>
    </row>
    <row r="100" spans="2:5" ht="14.25">
      <c r="B100" s="43"/>
      <c r="C100" s="43"/>
      <c r="D100" s="43"/>
      <c r="E100" s="43"/>
    </row>
    <row r="101" spans="2:5" ht="14.25">
      <c r="B101" s="43"/>
      <c r="C101" s="43"/>
      <c r="D101" s="43"/>
      <c r="E101" s="43"/>
    </row>
    <row r="102" spans="2:5" ht="14.25">
      <c r="B102" s="43"/>
      <c r="C102" s="43"/>
      <c r="D102" s="43"/>
      <c r="E102" s="43"/>
    </row>
    <row r="103" spans="2:5" ht="14.25">
      <c r="B103" s="43"/>
      <c r="C103" s="43"/>
      <c r="D103" s="43"/>
      <c r="E103" s="43"/>
    </row>
    <row r="104" spans="2:5" ht="14.25">
      <c r="B104" s="43"/>
      <c r="C104" s="43"/>
      <c r="D104" s="43"/>
      <c r="E104" s="43"/>
    </row>
    <row r="105" spans="2:5" ht="14.25">
      <c r="B105" s="43"/>
      <c r="C105" s="43"/>
      <c r="D105" s="43"/>
      <c r="E105" s="43"/>
    </row>
    <row r="106" spans="2:5" ht="14.25">
      <c r="B106" s="43"/>
      <c r="C106" s="43"/>
      <c r="D106" s="43"/>
      <c r="E106" s="43"/>
    </row>
    <row r="107" spans="2:5" ht="14.25">
      <c r="B107" s="43"/>
      <c r="C107" s="43"/>
      <c r="D107" s="43"/>
      <c r="E107" s="43"/>
    </row>
    <row r="108" spans="2:5" ht="14.25">
      <c r="B108" s="43"/>
      <c r="C108" s="43"/>
      <c r="D108" s="43"/>
      <c r="E108" s="43"/>
    </row>
    <row r="109" spans="2:5" ht="14.25">
      <c r="B109" s="43"/>
      <c r="C109" s="43"/>
      <c r="D109" s="43"/>
      <c r="E109" s="43"/>
    </row>
    <row r="110" spans="2:5" ht="14.25">
      <c r="B110" s="43"/>
      <c r="C110" s="43"/>
      <c r="D110" s="43"/>
      <c r="E110" s="43"/>
    </row>
    <row r="111" spans="2:5" ht="14.25">
      <c r="B111" s="43"/>
      <c r="C111" s="43"/>
      <c r="D111" s="43"/>
      <c r="E111" s="43"/>
    </row>
    <row r="112" spans="2:5" ht="14.25">
      <c r="B112" s="43"/>
      <c r="C112" s="43"/>
      <c r="D112" s="43"/>
      <c r="E112" s="43"/>
    </row>
    <row r="113" spans="2:5" ht="14.25">
      <c r="B113" s="43"/>
      <c r="C113" s="43"/>
      <c r="D113" s="43"/>
      <c r="E113" s="43"/>
    </row>
    <row r="114" spans="2:5" ht="14.25">
      <c r="B114" s="43"/>
      <c r="C114" s="43"/>
      <c r="D114" s="43"/>
      <c r="E114" s="43"/>
    </row>
    <row r="115" spans="2:5" ht="14.25">
      <c r="B115" s="43"/>
      <c r="C115" s="43"/>
      <c r="D115" s="43"/>
      <c r="E115" s="43"/>
    </row>
    <row r="116" spans="2:5" ht="14.25">
      <c r="B116" s="43"/>
      <c r="C116" s="43"/>
      <c r="D116" s="43"/>
      <c r="E116" s="43"/>
    </row>
    <row r="117" spans="2:5" ht="14.25">
      <c r="B117" s="43"/>
      <c r="C117" s="43"/>
      <c r="D117" s="43"/>
      <c r="E117" s="43"/>
    </row>
    <row r="118" spans="2:5" ht="14.25">
      <c r="B118" s="43"/>
      <c r="C118" s="43"/>
      <c r="D118" s="43"/>
      <c r="E118" s="43"/>
    </row>
    <row r="119" spans="2:5" ht="14.25">
      <c r="B119" s="43"/>
      <c r="C119" s="43"/>
      <c r="D119" s="43"/>
      <c r="E119" s="43"/>
    </row>
    <row r="120" spans="2:5" ht="14.25">
      <c r="B120" s="43"/>
      <c r="C120" s="43"/>
      <c r="D120" s="43"/>
      <c r="E120" s="43"/>
    </row>
    <row r="121" spans="2:5" ht="14.25">
      <c r="B121" s="43"/>
      <c r="C121" s="43"/>
      <c r="D121" s="43"/>
      <c r="E121" s="43"/>
    </row>
    <row r="122" spans="2:5" ht="14.25">
      <c r="B122" s="43"/>
      <c r="C122" s="43"/>
      <c r="D122" s="43"/>
      <c r="E122" s="43"/>
    </row>
    <row r="123" spans="2:5" ht="14.25">
      <c r="B123" s="43"/>
      <c r="C123" s="43"/>
      <c r="D123" s="43"/>
      <c r="E123" s="43"/>
    </row>
    <row r="124" spans="2:5" ht="14.25">
      <c r="B124" s="43"/>
      <c r="C124" s="43"/>
      <c r="D124" s="43"/>
      <c r="E124" s="43"/>
    </row>
    <row r="125" spans="2:5" ht="14.25">
      <c r="B125" s="43"/>
      <c r="C125" s="43"/>
      <c r="D125" s="43"/>
      <c r="E125" s="43"/>
    </row>
    <row r="126" spans="2:5" ht="14.25">
      <c r="B126" s="43"/>
      <c r="C126" s="43"/>
      <c r="D126" s="43"/>
      <c r="E126" s="43"/>
    </row>
    <row r="127" spans="2:5" ht="14.25">
      <c r="B127" s="43"/>
      <c r="C127" s="43"/>
      <c r="D127" s="43"/>
      <c r="E127" s="43"/>
    </row>
    <row r="128" spans="2:5" ht="14.25">
      <c r="B128" s="43"/>
      <c r="C128" s="43"/>
      <c r="D128" s="43"/>
      <c r="E128" s="43"/>
    </row>
    <row r="129" spans="2:5" ht="14.25">
      <c r="B129" s="43"/>
      <c r="C129" s="43"/>
      <c r="D129" s="43"/>
      <c r="E129" s="43"/>
    </row>
    <row r="130" spans="2:5" ht="14.25">
      <c r="B130" s="43"/>
      <c r="C130" s="43"/>
      <c r="D130" s="43"/>
      <c r="E130" s="43"/>
    </row>
    <row r="131" spans="2:5" ht="14.25">
      <c r="B131" s="43"/>
      <c r="C131" s="43"/>
      <c r="D131" s="43"/>
      <c r="E131" s="43"/>
    </row>
    <row r="132" spans="2:5" ht="14.25">
      <c r="B132" s="43"/>
      <c r="C132" s="43"/>
      <c r="D132" s="43"/>
      <c r="E132" s="43"/>
    </row>
    <row r="133" spans="2:5" ht="14.25">
      <c r="B133" s="43"/>
      <c r="C133" s="43"/>
      <c r="D133" s="43"/>
      <c r="E133" s="43"/>
    </row>
    <row r="134" spans="2:5" ht="14.25">
      <c r="B134" s="43"/>
      <c r="C134" s="43"/>
      <c r="D134" s="43"/>
      <c r="E134" s="43"/>
    </row>
    <row r="135" spans="2:5" ht="14.25">
      <c r="B135" s="43"/>
      <c r="C135" s="43"/>
      <c r="D135" s="43"/>
      <c r="E135" s="43"/>
    </row>
    <row r="136" spans="2:5" ht="14.25">
      <c r="B136" s="43"/>
      <c r="C136" s="43"/>
      <c r="D136" s="43"/>
      <c r="E136" s="43"/>
    </row>
    <row r="137" spans="2:5" ht="14.25">
      <c r="B137" s="43"/>
      <c r="C137" s="43"/>
      <c r="D137" s="43"/>
      <c r="E137" s="43"/>
    </row>
    <row r="138" spans="2:5" ht="14.25">
      <c r="B138" s="43"/>
      <c r="C138" s="43"/>
      <c r="D138" s="43"/>
      <c r="E138" s="43"/>
    </row>
    <row r="139" spans="2:5" ht="14.25">
      <c r="B139" s="43"/>
      <c r="C139" s="43"/>
      <c r="D139" s="43"/>
      <c r="E139" s="43"/>
    </row>
    <row r="140" spans="2:5" ht="14.25">
      <c r="B140" s="43"/>
      <c r="C140" s="43"/>
      <c r="D140" s="43"/>
      <c r="E140" s="43"/>
    </row>
    <row r="141" spans="2:5" ht="14.25">
      <c r="B141" s="43"/>
      <c r="C141" s="43"/>
      <c r="D141" s="43"/>
      <c r="E141" s="43"/>
    </row>
    <row r="142" spans="2:5" ht="14.25">
      <c r="B142" s="43"/>
      <c r="C142" s="43"/>
      <c r="D142" s="43"/>
      <c r="E142" s="43"/>
    </row>
    <row r="143" spans="2:5" ht="14.25">
      <c r="B143" s="43"/>
      <c r="C143" s="43"/>
      <c r="D143" s="43"/>
      <c r="E143" s="43"/>
    </row>
    <row r="144" spans="2:5" ht="14.25">
      <c r="B144" s="43"/>
      <c r="C144" s="43"/>
      <c r="D144" s="43"/>
      <c r="E144" s="43"/>
    </row>
    <row r="145" spans="2:5" ht="14.25">
      <c r="B145" s="43"/>
      <c r="C145" s="43"/>
      <c r="D145" s="43"/>
      <c r="E145" s="43"/>
    </row>
    <row r="146" spans="2:5" ht="14.25">
      <c r="B146" s="43"/>
      <c r="C146" s="43"/>
      <c r="D146" s="43"/>
      <c r="E146" s="43"/>
    </row>
    <row r="147" spans="2:5" ht="14.25">
      <c r="B147" s="43"/>
      <c r="C147" s="43"/>
      <c r="D147" s="43"/>
      <c r="E147" s="43"/>
    </row>
    <row r="148" spans="2:5" ht="14.25">
      <c r="B148" s="43"/>
      <c r="C148" s="43"/>
      <c r="D148" s="43"/>
      <c r="E148" s="43"/>
    </row>
    <row r="149" spans="2:5" ht="14.25">
      <c r="B149" s="43"/>
      <c r="C149" s="43"/>
      <c r="D149" s="43"/>
      <c r="E149" s="43"/>
    </row>
    <row r="150" spans="2:5" ht="14.25">
      <c r="B150" s="43"/>
      <c r="C150" s="43"/>
      <c r="D150" s="43"/>
      <c r="E150" s="43"/>
    </row>
    <row r="151" spans="2:5" ht="14.25">
      <c r="B151" s="43"/>
      <c r="C151" s="43"/>
      <c r="D151" s="43"/>
      <c r="E151" s="43"/>
    </row>
    <row r="152" spans="2:5" ht="14.25">
      <c r="B152" s="43"/>
      <c r="C152" s="43"/>
      <c r="D152" s="43"/>
      <c r="E152" s="43"/>
    </row>
    <row r="153" spans="2:5" ht="14.25">
      <c r="B153" s="43"/>
      <c r="C153" s="43"/>
      <c r="D153" s="43"/>
      <c r="E153" s="43"/>
    </row>
    <row r="154" spans="2:5" ht="14.25">
      <c r="B154" s="43"/>
      <c r="C154" s="43"/>
      <c r="D154" s="43"/>
      <c r="E154" s="43"/>
    </row>
    <row r="155" spans="2:5" ht="14.25">
      <c r="B155" s="43"/>
      <c r="C155" s="43"/>
      <c r="D155" s="43"/>
      <c r="E155" s="43"/>
    </row>
    <row r="156" spans="2:5" ht="14.25">
      <c r="B156" s="43"/>
      <c r="C156" s="43"/>
      <c r="D156" s="43"/>
      <c r="E156" s="43"/>
    </row>
    <row r="157" spans="2:5" ht="14.25">
      <c r="B157" s="43"/>
      <c r="C157" s="43"/>
      <c r="D157" s="43"/>
      <c r="E157" s="43"/>
    </row>
    <row r="158" spans="2:5" ht="14.25">
      <c r="B158" s="43"/>
      <c r="C158" s="43"/>
      <c r="D158" s="43"/>
      <c r="E158" s="43"/>
    </row>
    <row r="159" spans="2:5" ht="14.25">
      <c r="B159" s="43"/>
      <c r="C159" s="43"/>
      <c r="D159" s="43"/>
      <c r="E159" s="43"/>
    </row>
    <row r="160" spans="2:5" ht="14.25">
      <c r="B160" s="43"/>
      <c r="C160" s="43"/>
      <c r="D160" s="43"/>
      <c r="E160" s="43"/>
    </row>
    <row r="161" spans="2:5" ht="14.25">
      <c r="B161" s="43"/>
      <c r="C161" s="43"/>
      <c r="D161" s="43"/>
      <c r="E161" s="43"/>
    </row>
    <row r="162" spans="2:5" ht="14.25">
      <c r="B162" s="43"/>
      <c r="C162" s="43"/>
      <c r="D162" s="43"/>
      <c r="E162" s="43"/>
    </row>
    <row r="163" spans="2:5" ht="14.25">
      <c r="B163" s="43"/>
      <c r="C163" s="43"/>
      <c r="D163" s="43"/>
      <c r="E163" s="43"/>
    </row>
    <row r="164" spans="2:5" ht="14.25">
      <c r="B164" s="43"/>
      <c r="C164" s="43"/>
      <c r="D164" s="43"/>
      <c r="E164" s="43"/>
    </row>
    <row r="165" spans="2:5" ht="14.25">
      <c r="B165" s="43"/>
      <c r="C165" s="43"/>
      <c r="D165" s="43"/>
      <c r="E165" s="43"/>
    </row>
    <row r="166" spans="2:5" ht="14.25">
      <c r="B166" s="43"/>
      <c r="C166" s="43"/>
      <c r="D166" s="43"/>
      <c r="E166" s="43"/>
    </row>
    <row r="167" spans="2:5" ht="14.25">
      <c r="B167" s="43"/>
      <c r="C167" s="43"/>
      <c r="D167" s="43"/>
      <c r="E167" s="43"/>
    </row>
    <row r="168" spans="2:5" ht="14.25">
      <c r="B168" s="43"/>
      <c r="C168" s="43"/>
      <c r="D168" s="43"/>
      <c r="E168" s="43"/>
    </row>
    <row r="169" spans="2:5" ht="14.25">
      <c r="B169" s="43"/>
      <c r="C169" s="43"/>
      <c r="D169" s="43"/>
      <c r="E169" s="43"/>
    </row>
    <row r="170" spans="2:5" ht="14.25">
      <c r="B170" s="43"/>
      <c r="C170" s="43"/>
      <c r="D170" s="43"/>
      <c r="E170" s="43"/>
    </row>
    <row r="171" spans="2:5" ht="14.25">
      <c r="B171" s="43"/>
      <c r="C171" s="43"/>
      <c r="D171" s="43"/>
      <c r="E171" s="43"/>
    </row>
    <row r="172" spans="2:5" ht="14.25">
      <c r="B172" s="43"/>
      <c r="C172" s="43"/>
      <c r="D172" s="43"/>
      <c r="E172" s="43"/>
    </row>
    <row r="173" spans="2:5" ht="14.25">
      <c r="B173" s="43"/>
      <c r="C173" s="43"/>
      <c r="D173" s="43"/>
      <c r="E173" s="43"/>
    </row>
    <row r="174" spans="2:5" ht="14.25">
      <c r="B174" s="43"/>
      <c r="C174" s="43"/>
      <c r="D174" s="43"/>
      <c r="E174" s="43"/>
    </row>
    <row r="175" spans="2:5" ht="14.25">
      <c r="B175" s="43"/>
      <c r="C175" s="43"/>
      <c r="D175" s="43"/>
      <c r="E175" s="43"/>
    </row>
    <row r="176" spans="2:5" ht="14.25">
      <c r="B176" s="43"/>
      <c r="C176" s="43"/>
      <c r="D176" s="43"/>
      <c r="E176" s="43"/>
    </row>
    <row r="177" spans="2:5" ht="14.25">
      <c r="B177" s="43"/>
      <c r="C177" s="43"/>
      <c r="D177" s="43"/>
      <c r="E177" s="43"/>
    </row>
    <row r="178" spans="2:5" ht="14.25">
      <c r="B178" s="43"/>
      <c r="C178" s="43"/>
      <c r="D178" s="43"/>
      <c r="E178" s="43"/>
    </row>
    <row r="179" spans="2:5" ht="14.25">
      <c r="B179" s="43"/>
      <c r="C179" s="43"/>
      <c r="D179" s="43"/>
      <c r="E179" s="43"/>
    </row>
    <row r="180" spans="2:5" ht="14.25">
      <c r="B180" s="43"/>
      <c r="C180" s="43"/>
      <c r="D180" s="43"/>
      <c r="E180" s="43"/>
    </row>
    <row r="181" spans="2:5" ht="14.25">
      <c r="B181" s="43"/>
      <c r="C181" s="43"/>
      <c r="D181" s="43"/>
      <c r="E181" s="43"/>
    </row>
    <row r="182" spans="2:5" ht="14.25">
      <c r="B182" s="43"/>
      <c r="C182" s="43"/>
      <c r="D182" s="43"/>
      <c r="E182" s="43"/>
    </row>
    <row r="183" spans="2:5" ht="14.25">
      <c r="B183" s="43"/>
      <c r="C183" s="43"/>
      <c r="D183" s="43"/>
      <c r="E183" s="43"/>
    </row>
    <row r="184" spans="2:5" ht="14.25">
      <c r="B184" s="43"/>
      <c r="C184" s="43"/>
      <c r="D184" s="43"/>
      <c r="E184" s="43"/>
    </row>
    <row r="185" spans="2:5" ht="14.25">
      <c r="B185" s="43"/>
      <c r="C185" s="43"/>
      <c r="D185" s="43"/>
      <c r="E185" s="43"/>
    </row>
    <row r="186" spans="2:5" ht="14.25">
      <c r="B186" s="43"/>
      <c r="C186" s="43"/>
      <c r="D186" s="43"/>
      <c r="E186" s="43"/>
    </row>
    <row r="187" spans="2:5" ht="14.25">
      <c r="B187" s="43"/>
      <c r="C187" s="43"/>
      <c r="D187" s="43"/>
      <c r="E187" s="43"/>
    </row>
    <row r="188" spans="2:5" ht="14.25">
      <c r="B188" s="43"/>
      <c r="C188" s="43"/>
      <c r="D188" s="43"/>
      <c r="E188" s="43"/>
    </row>
    <row r="189" spans="2:5" ht="14.25">
      <c r="B189" s="43"/>
      <c r="C189" s="43"/>
      <c r="D189" s="43"/>
      <c r="E189" s="43"/>
    </row>
    <row r="190" spans="2:5" ht="14.25">
      <c r="B190" s="43"/>
      <c r="C190" s="43"/>
      <c r="D190" s="43"/>
      <c r="E190" s="43"/>
    </row>
    <row r="191" spans="2:5" ht="14.25">
      <c r="B191" s="43"/>
      <c r="C191" s="43"/>
      <c r="D191" s="43"/>
      <c r="E191" s="43"/>
    </row>
    <row r="192" spans="2:5" ht="14.25">
      <c r="B192" s="43"/>
      <c r="C192" s="43"/>
      <c r="D192" s="43"/>
      <c r="E192" s="43"/>
    </row>
    <row r="193" spans="2:5" ht="14.25">
      <c r="B193" s="43"/>
      <c r="C193" s="43"/>
      <c r="D193" s="43"/>
      <c r="E193" s="43"/>
    </row>
    <row r="194" spans="2:5" ht="14.25">
      <c r="B194" s="43"/>
      <c r="C194" s="43"/>
      <c r="D194" s="43"/>
      <c r="E194" s="43"/>
    </row>
    <row r="195" spans="2:5" ht="14.25">
      <c r="B195" s="43"/>
      <c r="C195" s="43"/>
      <c r="D195" s="43"/>
      <c r="E195" s="43"/>
    </row>
    <row r="196" spans="2:5" ht="14.25">
      <c r="B196" s="43"/>
      <c r="C196" s="43"/>
      <c r="D196" s="43"/>
      <c r="E196" s="43"/>
    </row>
    <row r="197" spans="2:5" ht="14.25">
      <c r="B197" s="43"/>
      <c r="C197" s="43"/>
      <c r="D197" s="43"/>
      <c r="E197" s="43"/>
    </row>
    <row r="198" spans="2:5" ht="14.25">
      <c r="B198" s="43"/>
      <c r="C198" s="43"/>
      <c r="D198" s="43"/>
      <c r="E198" s="43"/>
    </row>
    <row r="199" spans="2:5" ht="14.25">
      <c r="B199" s="43"/>
      <c r="C199" s="43"/>
      <c r="D199" s="43"/>
      <c r="E199" s="43"/>
    </row>
    <row r="200" spans="2:5" ht="14.25">
      <c r="B200" s="43"/>
      <c r="C200" s="43"/>
      <c r="D200" s="43"/>
      <c r="E200" s="43"/>
    </row>
    <row r="201" spans="2:5" ht="14.25">
      <c r="B201" s="43"/>
      <c r="C201" s="43"/>
      <c r="D201" s="43"/>
      <c r="E201" s="43"/>
    </row>
    <row r="202" spans="2:5" ht="14.25">
      <c r="B202" s="43"/>
      <c r="C202" s="43"/>
      <c r="D202" s="43"/>
      <c r="E202" s="43"/>
    </row>
    <row r="203" spans="2:5" ht="14.25">
      <c r="B203" s="43"/>
      <c r="C203" s="43"/>
      <c r="D203" s="43"/>
      <c r="E203" s="43"/>
    </row>
    <row r="204" spans="2:5" ht="14.25">
      <c r="B204" s="43"/>
      <c r="C204" s="43"/>
      <c r="D204" s="43"/>
      <c r="E204" s="43"/>
    </row>
    <row r="205" spans="2:5" ht="14.25">
      <c r="B205" s="43"/>
      <c r="C205" s="43"/>
      <c r="D205" s="43"/>
      <c r="E205" s="43"/>
    </row>
    <row r="206" spans="2:5" ht="14.25">
      <c r="B206" s="43"/>
      <c r="C206" s="43"/>
      <c r="D206" s="43"/>
      <c r="E206" s="43"/>
    </row>
    <row r="207" spans="2:5" ht="14.25">
      <c r="B207" s="43"/>
      <c r="C207" s="43"/>
      <c r="D207" s="43"/>
      <c r="E207" s="43"/>
    </row>
    <row r="208" spans="2:5" ht="14.25">
      <c r="B208" s="43"/>
      <c r="C208" s="43"/>
      <c r="D208" s="43"/>
      <c r="E208" s="43"/>
    </row>
    <row r="209" spans="2:5" ht="14.25">
      <c r="B209" s="43"/>
      <c r="C209" s="43"/>
      <c r="D209" s="43"/>
      <c r="E209" s="43"/>
    </row>
    <row r="210" spans="2:5" ht="14.25">
      <c r="B210" s="43"/>
      <c r="C210" s="43"/>
      <c r="D210" s="43"/>
      <c r="E210" s="43"/>
    </row>
    <row r="211" spans="2:5" ht="14.25">
      <c r="B211" s="43"/>
      <c r="C211" s="43"/>
      <c r="D211" s="43"/>
      <c r="E211" s="43"/>
    </row>
    <row r="212" spans="2:5" ht="14.25">
      <c r="B212" s="43"/>
      <c r="C212" s="43"/>
      <c r="D212" s="43"/>
      <c r="E212" s="43"/>
    </row>
    <row r="213" spans="2:5" ht="14.25">
      <c r="B213" s="43"/>
      <c r="C213" s="43"/>
      <c r="D213" s="43"/>
      <c r="E213" s="43"/>
    </row>
    <row r="214" spans="2:5" ht="14.25">
      <c r="B214" s="43"/>
      <c r="C214" s="43"/>
      <c r="D214" s="43"/>
      <c r="E214" s="43"/>
    </row>
    <row r="215" spans="2:5" ht="14.25">
      <c r="B215" s="43"/>
      <c r="C215" s="43"/>
      <c r="D215" s="43"/>
      <c r="E215" s="43"/>
    </row>
    <row r="216" spans="2:5" ht="14.25">
      <c r="B216" s="43"/>
      <c r="C216" s="43"/>
      <c r="D216" s="43"/>
      <c r="E216" s="43"/>
    </row>
    <row r="217" spans="2:5" ht="14.25">
      <c r="B217" s="43"/>
      <c r="C217" s="43"/>
      <c r="D217" s="43"/>
      <c r="E217" s="43"/>
    </row>
    <row r="218" spans="2:5" ht="14.25">
      <c r="B218" s="43"/>
      <c r="C218" s="43"/>
      <c r="D218" s="43"/>
      <c r="E218" s="43"/>
    </row>
    <row r="219" spans="2:5" ht="14.25">
      <c r="B219" s="43"/>
      <c r="C219" s="43"/>
      <c r="D219" s="43"/>
      <c r="E219" s="43"/>
    </row>
    <row r="220" spans="2:5" ht="14.25">
      <c r="B220" s="43"/>
      <c r="C220" s="43"/>
      <c r="D220" s="43"/>
      <c r="E220" s="43"/>
    </row>
    <row r="221" spans="2:5" ht="14.25">
      <c r="B221" s="43"/>
      <c r="C221" s="43"/>
      <c r="D221" s="43"/>
      <c r="E221" s="43"/>
    </row>
    <row r="222" spans="2:5" ht="14.25">
      <c r="B222" s="43"/>
      <c r="C222" s="43"/>
      <c r="D222" s="43"/>
      <c r="E222" s="43"/>
    </row>
    <row r="223" spans="2:5" ht="14.25">
      <c r="B223" s="43"/>
      <c r="C223" s="43"/>
      <c r="D223" s="43"/>
      <c r="E223" s="43"/>
    </row>
    <row r="224" spans="2:5" ht="14.25">
      <c r="B224" s="43"/>
      <c r="C224" s="43"/>
      <c r="D224" s="43"/>
      <c r="E224" s="43"/>
    </row>
    <row r="225" spans="2:5" ht="14.25">
      <c r="B225" s="43"/>
      <c r="C225" s="43"/>
      <c r="D225" s="43"/>
      <c r="E225" s="43"/>
    </row>
    <row r="226" spans="2:5" ht="14.25">
      <c r="B226" s="43"/>
      <c r="C226" s="43"/>
      <c r="D226" s="43"/>
      <c r="E226" s="43"/>
    </row>
    <row r="227" spans="2:5" ht="14.25">
      <c r="B227" s="43"/>
      <c r="C227" s="43"/>
      <c r="D227" s="43"/>
      <c r="E227" s="43"/>
    </row>
    <row r="228" spans="2:5" ht="14.25">
      <c r="B228" s="43"/>
      <c r="C228" s="43"/>
      <c r="D228" s="43"/>
      <c r="E228" s="43"/>
    </row>
    <row r="229" spans="2:5" ht="14.25">
      <c r="B229" s="43"/>
      <c r="C229" s="43"/>
      <c r="D229" s="43"/>
      <c r="E229" s="43"/>
    </row>
    <row r="230" spans="2:5" ht="14.25">
      <c r="B230" s="43"/>
      <c r="C230" s="43"/>
      <c r="D230" s="43"/>
      <c r="E230" s="43"/>
    </row>
    <row r="231" spans="2:5" ht="14.25">
      <c r="B231" s="43"/>
      <c r="C231" s="43"/>
      <c r="D231" s="43"/>
      <c r="E231" s="43"/>
    </row>
    <row r="232" spans="2:5" ht="14.25">
      <c r="B232" s="43"/>
      <c r="C232" s="43"/>
      <c r="D232" s="43"/>
      <c r="E232" s="43"/>
    </row>
    <row r="233" spans="2:5" ht="14.25">
      <c r="B233" s="43"/>
      <c r="C233" s="43"/>
      <c r="D233" s="43"/>
      <c r="E233" s="43"/>
    </row>
    <row r="234" spans="2:5" ht="14.25">
      <c r="B234" s="43"/>
      <c r="C234" s="43"/>
      <c r="D234" s="43"/>
      <c r="E234" s="43"/>
    </row>
    <row r="235" spans="2:5" ht="14.25">
      <c r="B235" s="43"/>
      <c r="C235" s="43"/>
      <c r="D235" s="43"/>
      <c r="E235" s="43"/>
    </row>
    <row r="236" spans="2:5" ht="14.25">
      <c r="B236" s="43"/>
      <c r="C236" s="43"/>
      <c r="D236" s="43"/>
      <c r="E236" s="43"/>
    </row>
    <row r="237" spans="2:5" ht="14.25">
      <c r="B237" s="43"/>
      <c r="C237" s="43"/>
      <c r="D237" s="43"/>
      <c r="E237" s="43"/>
    </row>
    <row r="238" spans="2:5" ht="14.25">
      <c r="B238" s="43"/>
      <c r="C238" s="43"/>
      <c r="D238" s="43"/>
      <c r="E238" s="43"/>
    </row>
    <row r="239" spans="2:5" ht="14.25">
      <c r="B239" s="43"/>
      <c r="C239" s="43"/>
      <c r="D239" s="43"/>
      <c r="E239" s="43"/>
    </row>
    <row r="240" spans="2:5" ht="14.25">
      <c r="B240" s="43"/>
      <c r="C240" s="43"/>
      <c r="D240" s="43"/>
      <c r="E240" s="43"/>
    </row>
    <row r="241" spans="2:5" ht="14.25">
      <c r="B241" s="43"/>
      <c r="C241" s="43"/>
      <c r="D241" s="43"/>
      <c r="E241" s="43"/>
    </row>
    <row r="242" spans="2:5" ht="14.25">
      <c r="B242" s="43"/>
      <c r="C242" s="43"/>
      <c r="D242" s="43"/>
      <c r="E242" s="43"/>
    </row>
    <row r="243" spans="2:5" ht="14.25">
      <c r="B243" s="43"/>
      <c r="C243" s="43"/>
      <c r="D243" s="43"/>
      <c r="E243" s="43"/>
    </row>
    <row r="244" spans="2:5" ht="14.25">
      <c r="B244" s="43"/>
      <c r="C244" s="43"/>
      <c r="D244" s="43"/>
      <c r="E244" s="43"/>
    </row>
    <row r="245" spans="2:5" ht="14.25">
      <c r="B245" s="43"/>
      <c r="C245" s="43"/>
      <c r="D245" s="43"/>
      <c r="E245" s="43"/>
    </row>
    <row r="246" spans="2:5" ht="14.25">
      <c r="B246" s="43"/>
      <c r="C246" s="43"/>
      <c r="D246" s="43"/>
      <c r="E246" s="43"/>
    </row>
    <row r="247" spans="2:5" ht="14.25">
      <c r="B247" s="43"/>
      <c r="C247" s="43"/>
      <c r="D247" s="43"/>
      <c r="E247" s="43"/>
    </row>
    <row r="248" spans="2:5" ht="14.25">
      <c r="B248" s="43"/>
      <c r="C248" s="43"/>
      <c r="D248" s="43"/>
      <c r="E248" s="43"/>
    </row>
    <row r="249" spans="2:5" ht="14.25">
      <c r="B249" s="43"/>
      <c r="C249" s="43"/>
      <c r="D249" s="43"/>
      <c r="E249" s="43"/>
    </row>
    <row r="250" spans="2:5" ht="14.25">
      <c r="B250" s="43"/>
      <c r="C250" s="43"/>
      <c r="D250" s="43"/>
      <c r="E250" s="43"/>
    </row>
    <row r="251" spans="2:5" ht="14.25">
      <c r="B251" s="43"/>
      <c r="C251" s="43"/>
      <c r="D251" s="43"/>
      <c r="E251" s="43"/>
    </row>
    <row r="252" spans="2:5" ht="14.25">
      <c r="B252" s="43"/>
      <c r="C252" s="43"/>
      <c r="D252" s="43"/>
      <c r="E252" s="43"/>
    </row>
    <row r="253" spans="2:5" ht="14.25">
      <c r="B253" s="43"/>
      <c r="C253" s="43"/>
      <c r="D253" s="43"/>
      <c r="E253" s="43"/>
    </row>
    <row r="254" spans="2:5" ht="14.25">
      <c r="B254" s="43"/>
      <c r="C254" s="43"/>
      <c r="D254" s="43"/>
      <c r="E254" s="43"/>
    </row>
    <row r="255" spans="2:5" ht="14.25">
      <c r="B255" s="43"/>
      <c r="C255" s="43"/>
      <c r="D255" s="43"/>
      <c r="E255" s="43"/>
    </row>
    <row r="256" spans="2:5" ht="14.25">
      <c r="B256" s="43"/>
      <c r="C256" s="43"/>
      <c r="D256" s="43"/>
      <c r="E256" s="43"/>
    </row>
    <row r="257" spans="2:5" ht="14.25">
      <c r="B257" s="43"/>
      <c r="C257" s="43"/>
      <c r="D257" s="43"/>
      <c r="E257" s="43"/>
    </row>
    <row r="258" spans="2:5" ht="14.25">
      <c r="B258" s="43"/>
      <c r="C258" s="43"/>
      <c r="D258" s="43"/>
      <c r="E258" s="43"/>
    </row>
    <row r="259" spans="2:5" ht="14.25">
      <c r="B259" s="43"/>
      <c r="C259" s="43"/>
      <c r="D259" s="43"/>
      <c r="E259" s="43"/>
    </row>
    <row r="260" spans="2:5" ht="14.25">
      <c r="B260" s="43"/>
      <c r="C260" s="43"/>
      <c r="D260" s="43"/>
      <c r="E260" s="43"/>
    </row>
    <row r="261" spans="2:5" ht="14.25">
      <c r="B261" s="43"/>
      <c r="C261" s="43"/>
      <c r="D261" s="43"/>
      <c r="E261" s="43"/>
    </row>
    <row r="262" spans="2:5" ht="14.25">
      <c r="B262" s="43"/>
      <c r="C262" s="43"/>
      <c r="D262" s="43"/>
      <c r="E262" s="43"/>
    </row>
    <row r="263" spans="2:5" ht="14.25">
      <c r="B263" s="43"/>
      <c r="C263" s="43"/>
      <c r="D263" s="43"/>
      <c r="E263" s="43"/>
    </row>
    <row r="264" spans="2:5" ht="14.25">
      <c r="B264" s="43"/>
      <c r="C264" s="43"/>
      <c r="D264" s="43"/>
      <c r="E264" s="43"/>
    </row>
    <row r="265" spans="2:5" ht="14.25">
      <c r="B265" s="43"/>
      <c r="C265" s="43"/>
      <c r="D265" s="43"/>
      <c r="E265" s="43"/>
    </row>
    <row r="266" spans="2:5" ht="14.25">
      <c r="B266" s="43"/>
      <c r="C266" s="43"/>
      <c r="D266" s="43"/>
      <c r="E266" s="43"/>
    </row>
    <row r="267" spans="2:5" ht="14.25">
      <c r="B267" s="43"/>
      <c r="C267" s="43"/>
      <c r="D267" s="43"/>
      <c r="E267" s="43"/>
    </row>
    <row r="268" spans="2:5" ht="14.25">
      <c r="B268" s="43"/>
      <c r="C268" s="43"/>
      <c r="D268" s="43"/>
      <c r="E268" s="43"/>
    </row>
    <row r="269" spans="2:5" ht="14.25">
      <c r="B269" s="43"/>
      <c r="C269" s="43"/>
      <c r="D269" s="43"/>
      <c r="E269" s="43"/>
    </row>
    <row r="270" spans="2:5" ht="14.25">
      <c r="B270" s="43"/>
      <c r="C270" s="43"/>
      <c r="D270" s="43"/>
      <c r="E270" s="43"/>
    </row>
    <row r="271" spans="2:5" ht="14.25">
      <c r="B271" s="43"/>
      <c r="C271" s="43"/>
      <c r="D271" s="43"/>
      <c r="E271" s="43"/>
    </row>
    <row r="272" spans="2:5" ht="14.25">
      <c r="B272" s="43"/>
      <c r="C272" s="43"/>
      <c r="D272" s="43"/>
      <c r="E272" s="43"/>
    </row>
    <row r="273" spans="2:5" ht="14.25">
      <c r="B273" s="43"/>
      <c r="C273" s="43"/>
      <c r="D273" s="43"/>
      <c r="E273" s="43"/>
    </row>
    <row r="274" spans="2:5" ht="14.25">
      <c r="B274" s="43"/>
      <c r="C274" s="43"/>
      <c r="D274" s="43"/>
      <c r="E274" s="43"/>
    </row>
    <row r="275" spans="2:5" ht="14.25">
      <c r="B275" s="43"/>
      <c r="C275" s="43"/>
      <c r="D275" s="43"/>
      <c r="E275" s="43"/>
    </row>
    <row r="276" spans="2:5" ht="14.25">
      <c r="B276" s="43"/>
      <c r="C276" s="43"/>
      <c r="D276" s="43"/>
      <c r="E276" s="43"/>
    </row>
    <row r="277" spans="2:5" ht="14.25">
      <c r="B277" s="43"/>
      <c r="C277" s="43"/>
      <c r="D277" s="43"/>
      <c r="E277" s="43"/>
    </row>
    <row r="278" spans="2:5" ht="14.25">
      <c r="B278" s="43"/>
      <c r="C278" s="43"/>
      <c r="D278" s="43"/>
      <c r="E278" s="43"/>
    </row>
    <row r="279" spans="2:5" ht="14.25">
      <c r="B279" s="43"/>
      <c r="C279" s="43"/>
      <c r="D279" s="43"/>
      <c r="E279" s="43"/>
    </row>
    <row r="280" spans="2:5" ht="14.25">
      <c r="B280" s="43"/>
      <c r="C280" s="43"/>
      <c r="D280" s="43"/>
      <c r="E280" s="43"/>
    </row>
    <row r="281" spans="2:5" ht="14.25">
      <c r="B281" s="43"/>
      <c r="C281" s="43"/>
      <c r="D281" s="43"/>
      <c r="E281" s="43"/>
    </row>
    <row r="282" spans="2:5" ht="14.25">
      <c r="B282" s="43"/>
      <c r="C282" s="43"/>
      <c r="D282" s="43"/>
      <c r="E282" s="43"/>
    </row>
    <row r="283" spans="2:5" ht="14.25">
      <c r="B283" s="43"/>
      <c r="C283" s="43"/>
      <c r="D283" s="43"/>
      <c r="E283" s="43"/>
    </row>
    <row r="284" spans="2:5" ht="14.25">
      <c r="B284" s="43"/>
      <c r="C284" s="43"/>
      <c r="D284" s="43"/>
      <c r="E284" s="43"/>
    </row>
    <row r="285" spans="2:5" ht="14.25">
      <c r="B285" s="43"/>
      <c r="C285" s="43"/>
      <c r="D285" s="43"/>
      <c r="E285" s="43"/>
    </row>
    <row r="286" spans="2:5" ht="14.25">
      <c r="B286" s="43"/>
      <c r="C286" s="43"/>
      <c r="D286" s="43"/>
      <c r="E286" s="43"/>
    </row>
    <row r="287" spans="2:5" ht="14.25">
      <c r="B287" s="43"/>
      <c r="C287" s="43"/>
      <c r="D287" s="43"/>
      <c r="E287" s="43"/>
    </row>
    <row r="288" spans="2:5" ht="14.25">
      <c r="B288" s="43"/>
      <c r="C288" s="43"/>
      <c r="D288" s="43"/>
      <c r="E288" s="43"/>
    </row>
    <row r="289" spans="2:5" ht="14.25">
      <c r="B289" s="43"/>
      <c r="C289" s="43"/>
      <c r="D289" s="43"/>
      <c r="E289" s="43"/>
    </row>
    <row r="290" spans="2:5" ht="14.25">
      <c r="B290" s="43"/>
      <c r="C290" s="43"/>
      <c r="D290" s="43"/>
      <c r="E290" s="43"/>
    </row>
    <row r="291" spans="2:5" ht="14.25">
      <c r="B291" s="43"/>
      <c r="C291" s="43"/>
      <c r="D291" s="43"/>
      <c r="E291" s="43"/>
    </row>
    <row r="292" spans="2:5" ht="14.25">
      <c r="B292" s="43"/>
      <c r="C292" s="43"/>
      <c r="D292" s="43"/>
      <c r="E292" s="43"/>
    </row>
    <row r="293" spans="2:5" ht="14.25">
      <c r="B293" s="43"/>
      <c r="C293" s="43"/>
      <c r="D293" s="43"/>
      <c r="E293" s="43"/>
    </row>
    <row r="294" spans="2:5" ht="14.25">
      <c r="B294" s="43"/>
      <c r="C294" s="43"/>
      <c r="D294" s="43"/>
      <c r="E294" s="43"/>
    </row>
    <row r="295" spans="2:5" ht="14.25">
      <c r="B295" s="43"/>
      <c r="C295" s="43"/>
      <c r="D295" s="43"/>
      <c r="E295" s="43"/>
    </row>
    <row r="296" spans="2:5" ht="14.25">
      <c r="B296" s="43"/>
      <c r="C296" s="43"/>
      <c r="D296" s="43"/>
      <c r="E296" s="43"/>
    </row>
    <row r="297" spans="2:5" ht="14.25">
      <c r="B297" s="43"/>
      <c r="C297" s="43"/>
      <c r="D297" s="43"/>
      <c r="E297" s="43"/>
    </row>
    <row r="298" spans="2:5" ht="14.25">
      <c r="B298" s="43"/>
      <c r="C298" s="43"/>
      <c r="D298" s="43"/>
      <c r="E298" s="43"/>
    </row>
    <row r="299" spans="2:5" ht="14.25">
      <c r="B299" s="43"/>
      <c r="C299" s="43"/>
      <c r="D299" s="43"/>
      <c r="E299" s="43"/>
    </row>
    <row r="300" spans="2:5" ht="14.25">
      <c r="B300" s="43"/>
      <c r="C300" s="43"/>
      <c r="D300" s="43"/>
      <c r="E300" s="43"/>
    </row>
    <row r="301" spans="2:5" ht="14.25">
      <c r="B301" s="43"/>
      <c r="C301" s="43"/>
      <c r="D301" s="43"/>
      <c r="E301" s="43"/>
    </row>
    <row r="302" spans="2:5" ht="14.25">
      <c r="B302" s="43"/>
      <c r="C302" s="43"/>
      <c r="D302" s="43"/>
      <c r="E302" s="43"/>
    </row>
    <row r="303" spans="2:5" ht="14.25">
      <c r="B303" s="43"/>
      <c r="C303" s="43"/>
      <c r="D303" s="43"/>
      <c r="E303" s="43"/>
    </row>
    <row r="304" spans="2:5" ht="14.25">
      <c r="B304" s="43"/>
      <c r="C304" s="43"/>
      <c r="D304" s="43"/>
      <c r="E304" s="43"/>
    </row>
    <row r="305" spans="2:5" ht="14.25">
      <c r="B305" s="43"/>
      <c r="C305" s="43"/>
      <c r="D305" s="43"/>
      <c r="E305" s="43"/>
    </row>
    <row r="306" spans="2:5" ht="14.25">
      <c r="B306" s="43"/>
      <c r="C306" s="43"/>
      <c r="D306" s="43"/>
      <c r="E306" s="43"/>
    </row>
    <row r="307" spans="2:5" ht="14.25">
      <c r="B307" s="43"/>
      <c r="C307" s="43"/>
      <c r="D307" s="43"/>
      <c r="E307" s="43"/>
    </row>
    <row r="308" spans="2:5" ht="14.25">
      <c r="B308" s="43"/>
      <c r="C308" s="43"/>
      <c r="D308" s="43"/>
      <c r="E308" s="43"/>
    </row>
    <row r="309" spans="2:5" ht="14.25">
      <c r="B309" s="43"/>
      <c r="C309" s="43"/>
      <c r="D309" s="43"/>
      <c r="E309" s="43"/>
    </row>
    <row r="310" spans="2:5" ht="14.25">
      <c r="B310" s="43"/>
      <c r="C310" s="43"/>
      <c r="D310" s="43"/>
      <c r="E310" s="43"/>
    </row>
    <row r="311" spans="2:5" ht="14.25">
      <c r="B311" s="43"/>
      <c r="C311" s="43"/>
      <c r="D311" s="43"/>
      <c r="E311" s="43"/>
    </row>
    <row r="312" spans="2:5" ht="14.25">
      <c r="B312" s="43"/>
      <c r="C312" s="43"/>
      <c r="D312" s="43"/>
      <c r="E312" s="43"/>
    </row>
    <row r="313" spans="2:5" ht="14.25">
      <c r="B313" s="43"/>
      <c r="C313" s="43"/>
      <c r="D313" s="43"/>
      <c r="E313" s="43"/>
    </row>
    <row r="314" spans="2:5" ht="14.25">
      <c r="B314" s="43"/>
      <c r="C314" s="43"/>
      <c r="D314" s="43"/>
      <c r="E314" s="43"/>
    </row>
    <row r="315" spans="2:5" ht="14.25">
      <c r="B315" s="43"/>
      <c r="C315" s="43"/>
      <c r="D315" s="43"/>
      <c r="E315" s="43"/>
    </row>
    <row r="316" spans="2:5" ht="14.25">
      <c r="B316" s="43"/>
      <c r="C316" s="43"/>
      <c r="D316" s="43"/>
      <c r="E316" s="43"/>
    </row>
    <row r="317" spans="2:5" ht="14.25">
      <c r="B317" s="43"/>
      <c r="C317" s="43"/>
      <c r="D317" s="43"/>
      <c r="E317" s="43"/>
    </row>
    <row r="318" spans="2:5" ht="14.25">
      <c r="B318" s="43"/>
      <c r="C318" s="43"/>
      <c r="D318" s="43"/>
      <c r="E318" s="43"/>
    </row>
    <row r="319" spans="2:5" ht="14.25">
      <c r="B319" s="43"/>
      <c r="C319" s="43"/>
      <c r="D319" s="43"/>
      <c r="E319" s="43"/>
    </row>
    <row r="320" spans="2:5" ht="14.25">
      <c r="B320" s="43"/>
      <c r="C320" s="43"/>
      <c r="D320" s="43"/>
      <c r="E320" s="43"/>
    </row>
    <row r="321" spans="2:5" ht="14.25">
      <c r="B321" s="43"/>
      <c r="C321" s="43"/>
      <c r="D321" s="43"/>
      <c r="E321" s="43"/>
    </row>
    <row r="322" spans="2:5" ht="14.25">
      <c r="B322" s="43"/>
      <c r="C322" s="43"/>
      <c r="D322" s="43"/>
      <c r="E322" s="43"/>
    </row>
    <row r="323" spans="2:5" ht="14.25">
      <c r="B323" s="43"/>
      <c r="C323" s="43"/>
      <c r="D323" s="43"/>
      <c r="E323" s="43"/>
    </row>
    <row r="324" spans="2:5" ht="14.25">
      <c r="B324" s="43"/>
      <c r="C324" s="43"/>
      <c r="D324" s="43"/>
      <c r="E324" s="43"/>
    </row>
    <row r="325" spans="2:5" ht="14.25">
      <c r="B325" s="43"/>
      <c r="C325" s="43"/>
      <c r="D325" s="43"/>
      <c r="E325" s="43"/>
    </row>
    <row r="326" spans="2:5" ht="14.25">
      <c r="B326" s="43"/>
      <c r="C326" s="43"/>
      <c r="D326" s="43"/>
      <c r="E326" s="43"/>
    </row>
    <row r="327" spans="2:5" ht="14.25">
      <c r="B327" s="43"/>
      <c r="C327" s="43"/>
      <c r="D327" s="43"/>
      <c r="E327" s="43"/>
    </row>
    <row r="328" spans="2:5" ht="14.25">
      <c r="B328" s="43"/>
      <c r="C328" s="43"/>
      <c r="D328" s="43"/>
      <c r="E328" s="43"/>
    </row>
    <row r="329" spans="2:5" ht="14.25">
      <c r="B329" s="43"/>
      <c r="C329" s="43"/>
      <c r="D329" s="43"/>
      <c r="E329" s="43"/>
    </row>
    <row r="330" spans="2:5" ht="14.25">
      <c r="B330" s="43"/>
      <c r="C330" s="43"/>
      <c r="D330" s="43"/>
      <c r="E330" s="43"/>
    </row>
    <row r="331" spans="2:5" ht="14.25">
      <c r="B331" s="43"/>
      <c r="C331" s="43"/>
      <c r="D331" s="43"/>
      <c r="E331" s="43"/>
    </row>
    <row r="332" spans="2:5" ht="14.25">
      <c r="B332" s="43"/>
      <c r="C332" s="43"/>
      <c r="D332" s="43"/>
      <c r="E332" s="43"/>
    </row>
    <row r="333" spans="2:5" ht="14.25">
      <c r="B333" s="43"/>
      <c r="C333" s="43"/>
      <c r="D333" s="43"/>
      <c r="E333" s="43"/>
    </row>
    <row r="334" spans="2:5" ht="14.25">
      <c r="B334" s="43"/>
      <c r="C334" s="43"/>
      <c r="D334" s="43"/>
      <c r="E334" s="43"/>
    </row>
    <row r="335" spans="2:5" ht="14.25">
      <c r="B335" s="43"/>
      <c r="C335" s="43"/>
      <c r="D335" s="43"/>
      <c r="E335" s="43"/>
    </row>
    <row r="336" spans="2:5" ht="14.25">
      <c r="B336" s="43"/>
      <c r="C336" s="43"/>
      <c r="D336" s="43"/>
      <c r="E336" s="43"/>
    </row>
    <row r="337" spans="2:5" ht="14.25">
      <c r="B337" s="43"/>
      <c r="C337" s="43"/>
      <c r="D337" s="43"/>
      <c r="E337" s="43"/>
    </row>
    <row r="338" spans="2:5" ht="14.25">
      <c r="B338" s="43"/>
      <c r="C338" s="43"/>
      <c r="D338" s="43"/>
      <c r="E338" s="43"/>
    </row>
    <row r="339" spans="2:5" ht="14.25">
      <c r="B339" s="43"/>
      <c r="C339" s="43"/>
      <c r="D339" s="43"/>
      <c r="E339" s="43"/>
    </row>
    <row r="340" spans="2:5" ht="14.25">
      <c r="B340" s="43"/>
      <c r="C340" s="43"/>
      <c r="D340" s="43"/>
      <c r="E340" s="43"/>
    </row>
    <row r="341" spans="2:5" ht="14.25">
      <c r="B341" s="43"/>
      <c r="C341" s="43"/>
      <c r="D341" s="43"/>
      <c r="E341" s="43"/>
    </row>
    <row r="342" spans="2:5" ht="14.25">
      <c r="B342" s="43"/>
      <c r="C342" s="43"/>
      <c r="D342" s="43"/>
      <c r="E342" s="43"/>
    </row>
    <row r="343" spans="2:5" ht="14.25">
      <c r="B343" s="43"/>
      <c r="C343" s="43"/>
      <c r="D343" s="43"/>
      <c r="E343" s="43"/>
    </row>
    <row r="344" spans="2:5" ht="14.25">
      <c r="B344" s="43"/>
      <c r="C344" s="43"/>
      <c r="D344" s="43"/>
      <c r="E344" s="43"/>
    </row>
    <row r="345" spans="2:5" ht="14.25">
      <c r="B345" s="43"/>
      <c r="C345" s="43"/>
      <c r="D345" s="43"/>
      <c r="E345" s="43"/>
    </row>
    <row r="346" spans="2:5" ht="14.25">
      <c r="B346" s="43"/>
      <c r="C346" s="43"/>
      <c r="D346" s="43"/>
      <c r="E346" s="43"/>
    </row>
    <row r="347" spans="2:5" ht="14.25">
      <c r="B347" s="43"/>
      <c r="C347" s="43"/>
      <c r="D347" s="43"/>
      <c r="E347" s="43"/>
    </row>
    <row r="348" spans="2:5" ht="14.25">
      <c r="B348" s="43"/>
      <c r="C348" s="43"/>
      <c r="D348" s="43"/>
      <c r="E348" s="43"/>
    </row>
    <row r="349" spans="2:5" ht="14.25">
      <c r="B349" s="43"/>
      <c r="C349" s="43"/>
      <c r="D349" s="43"/>
      <c r="E349" s="43"/>
    </row>
    <row r="350" spans="2:5" ht="14.25">
      <c r="B350" s="43"/>
      <c r="C350" s="43"/>
      <c r="D350" s="43"/>
      <c r="E350" s="43"/>
    </row>
    <row r="351" spans="2:5" ht="14.25">
      <c r="B351" s="43"/>
      <c r="C351" s="43"/>
      <c r="D351" s="43"/>
      <c r="E351" s="43"/>
    </row>
    <row r="352" spans="2:5" ht="14.25">
      <c r="B352" s="43"/>
      <c r="C352" s="43"/>
      <c r="D352" s="43"/>
      <c r="E352" s="43"/>
    </row>
    <row r="353" spans="2:5" ht="14.25">
      <c r="B353" s="43"/>
      <c r="C353" s="43"/>
      <c r="D353" s="43"/>
      <c r="E353" s="43"/>
    </row>
    <row r="354" spans="2:5" ht="14.25">
      <c r="B354" s="43"/>
      <c r="C354" s="43"/>
      <c r="D354" s="43"/>
      <c r="E354" s="43"/>
    </row>
    <row r="355" spans="2:5" ht="14.25">
      <c r="B355" s="43"/>
      <c r="C355" s="43"/>
      <c r="D355" s="43"/>
      <c r="E355" s="43"/>
    </row>
    <row r="356" spans="2:5" ht="14.25">
      <c r="B356" s="43"/>
      <c r="C356" s="43"/>
      <c r="D356" s="43"/>
      <c r="E356" s="43"/>
    </row>
    <row r="357" spans="2:5" ht="14.25">
      <c r="B357" s="43"/>
      <c r="C357" s="43"/>
      <c r="D357" s="43"/>
      <c r="E357" s="43"/>
    </row>
    <row r="358" spans="2:5" ht="14.25">
      <c r="B358" s="43"/>
      <c r="C358" s="43"/>
      <c r="D358" s="43"/>
      <c r="E358" s="43"/>
    </row>
    <row r="359" spans="2:5" ht="14.25">
      <c r="B359" s="43"/>
      <c r="C359" s="43"/>
      <c r="D359" s="43"/>
      <c r="E359" s="43"/>
    </row>
    <row r="360" spans="2:5" ht="14.25">
      <c r="B360" s="43"/>
      <c r="C360" s="43"/>
      <c r="D360" s="43"/>
      <c r="E360" s="43"/>
    </row>
    <row r="361" spans="2:5" ht="14.25">
      <c r="B361" s="43"/>
      <c r="C361" s="43"/>
      <c r="D361" s="43"/>
      <c r="E361" s="43"/>
    </row>
    <row r="362" spans="2:5" ht="14.25">
      <c r="B362" s="43"/>
      <c r="C362" s="43"/>
      <c r="D362" s="43"/>
      <c r="E362" s="43"/>
    </row>
    <row r="363" spans="2:5" ht="14.25">
      <c r="B363" s="43"/>
      <c r="C363" s="43"/>
      <c r="D363" s="43"/>
      <c r="E363" s="43"/>
    </row>
    <row r="364" spans="2:5" ht="14.25">
      <c r="B364" s="43"/>
      <c r="C364" s="43"/>
      <c r="D364" s="43"/>
      <c r="E364" s="43"/>
    </row>
    <row r="365" spans="2:5" ht="14.25">
      <c r="B365" s="43"/>
      <c r="C365" s="43"/>
      <c r="D365" s="43"/>
      <c r="E365" s="43"/>
    </row>
    <row r="366" spans="2:5" ht="14.25">
      <c r="B366" s="43"/>
      <c r="C366" s="43"/>
      <c r="D366" s="43"/>
      <c r="E366" s="43"/>
    </row>
    <row r="367" spans="2:5" ht="14.25">
      <c r="B367" s="43"/>
      <c r="C367" s="43"/>
      <c r="D367" s="43"/>
      <c r="E367" s="43"/>
    </row>
    <row r="368" spans="2:5" ht="14.25">
      <c r="B368" s="43"/>
      <c r="C368" s="43"/>
      <c r="D368" s="43"/>
      <c r="E368" s="43"/>
    </row>
    <row r="369" spans="2:5" ht="14.25">
      <c r="B369" s="43"/>
      <c r="C369" s="43"/>
      <c r="D369" s="43"/>
      <c r="E369" s="43"/>
    </row>
    <row r="370" spans="2:5" ht="14.25">
      <c r="B370" s="43"/>
      <c r="C370" s="43"/>
      <c r="D370" s="43"/>
      <c r="E370" s="43"/>
    </row>
    <row r="371" spans="2:5" ht="14.25">
      <c r="B371" s="43"/>
      <c r="C371" s="43"/>
      <c r="D371" s="43"/>
      <c r="E371" s="43"/>
    </row>
    <row r="372" spans="2:5" ht="14.25">
      <c r="B372" s="43"/>
      <c r="C372" s="43"/>
      <c r="D372" s="43"/>
      <c r="E372" s="43"/>
    </row>
    <row r="373" spans="2:5" ht="14.25">
      <c r="B373" s="43"/>
      <c r="C373" s="43"/>
      <c r="D373" s="43"/>
      <c r="E373" s="43"/>
    </row>
    <row r="374" spans="2:5" ht="14.25">
      <c r="B374" s="43"/>
      <c r="C374" s="43"/>
      <c r="D374" s="43"/>
      <c r="E374" s="43"/>
    </row>
    <row r="375" spans="2:5" ht="14.25">
      <c r="B375" s="43"/>
      <c r="C375" s="43"/>
      <c r="D375" s="43"/>
      <c r="E375" s="43"/>
    </row>
    <row r="376" spans="2:5" ht="14.25">
      <c r="B376" s="43"/>
      <c r="C376" s="43"/>
      <c r="D376" s="43"/>
      <c r="E376" s="43"/>
    </row>
    <row r="377" spans="2:5" ht="14.25">
      <c r="B377" s="43"/>
      <c r="C377" s="43"/>
      <c r="D377" s="43"/>
      <c r="E377" s="43"/>
    </row>
    <row r="378" spans="2:5" ht="14.25">
      <c r="B378" s="43"/>
      <c r="C378" s="43"/>
      <c r="D378" s="43"/>
      <c r="E378" s="43"/>
    </row>
    <row r="379" spans="2:5" ht="14.25">
      <c r="B379" s="43"/>
      <c r="C379" s="43"/>
      <c r="D379" s="43"/>
      <c r="E379" s="43"/>
    </row>
    <row r="380" spans="2:5" ht="14.25">
      <c r="B380" s="43"/>
      <c r="C380" s="43"/>
      <c r="D380" s="43"/>
      <c r="E380" s="43"/>
    </row>
    <row r="381" spans="2:5" ht="14.25">
      <c r="B381" s="43"/>
      <c r="C381" s="43"/>
      <c r="D381" s="43"/>
      <c r="E381" s="43"/>
    </row>
    <row r="382" spans="2:5" ht="14.25">
      <c r="B382" s="43"/>
      <c r="C382" s="43"/>
      <c r="D382" s="43"/>
      <c r="E382" s="43"/>
    </row>
    <row r="383" spans="2:5" ht="14.25">
      <c r="B383" s="43"/>
      <c r="C383" s="43"/>
      <c r="D383" s="43"/>
      <c r="E383" s="43"/>
    </row>
    <row r="384" spans="2:5" ht="14.25">
      <c r="B384" s="43"/>
      <c r="C384" s="43"/>
      <c r="D384" s="43"/>
      <c r="E384" s="43"/>
    </row>
    <row r="385" spans="2:5" ht="14.25">
      <c r="B385" s="43"/>
      <c r="C385" s="43"/>
      <c r="D385" s="43"/>
      <c r="E385" s="43"/>
    </row>
    <row r="386" spans="2:5" ht="14.25">
      <c r="B386" s="43"/>
      <c r="C386" s="43"/>
      <c r="D386" s="43"/>
      <c r="E386" s="43"/>
    </row>
    <row r="387" spans="2:5" ht="14.25">
      <c r="B387" s="43"/>
      <c r="C387" s="43"/>
      <c r="D387" s="43"/>
      <c r="E387" s="43"/>
    </row>
    <row r="388" spans="2:5" ht="14.25">
      <c r="B388" s="43"/>
      <c r="C388" s="43"/>
      <c r="D388" s="43"/>
      <c r="E388" s="43"/>
    </row>
    <row r="389" spans="2:5" ht="14.25">
      <c r="B389" s="43"/>
      <c r="C389" s="43"/>
      <c r="D389" s="43"/>
      <c r="E389" s="43"/>
    </row>
    <row r="390" spans="2:5" ht="14.25">
      <c r="B390" s="43"/>
      <c r="C390" s="43"/>
      <c r="D390" s="43"/>
      <c r="E390" s="43"/>
    </row>
    <row r="391" spans="2:5" ht="14.25">
      <c r="B391" s="43"/>
      <c r="C391" s="43"/>
      <c r="D391" s="43"/>
      <c r="E391" s="43"/>
    </row>
    <row r="392" spans="2:5" ht="14.25">
      <c r="B392" s="43"/>
      <c r="C392" s="43"/>
      <c r="D392" s="43"/>
      <c r="E392" s="43"/>
    </row>
    <row r="393" spans="2:5" ht="14.25">
      <c r="B393" s="43"/>
      <c r="C393" s="43"/>
      <c r="D393" s="43"/>
      <c r="E393" s="43"/>
    </row>
    <row r="394" spans="2:5" ht="14.25">
      <c r="B394" s="43"/>
      <c r="C394" s="43"/>
      <c r="D394" s="43"/>
      <c r="E394" s="43"/>
    </row>
    <row r="395" spans="2:5" ht="14.25">
      <c r="B395" s="43"/>
      <c r="C395" s="43"/>
      <c r="D395" s="43"/>
      <c r="E395" s="43"/>
    </row>
    <row r="396" spans="2:5" ht="14.25">
      <c r="B396" s="43"/>
      <c r="C396" s="43"/>
      <c r="D396" s="43"/>
      <c r="E396" s="43"/>
    </row>
    <row r="397" spans="2:5" ht="14.25">
      <c r="B397" s="43"/>
      <c r="C397" s="43"/>
      <c r="D397" s="43"/>
      <c r="E397" s="43"/>
    </row>
    <row r="398" spans="2:5" ht="14.25">
      <c r="B398" s="43"/>
      <c r="C398" s="43"/>
      <c r="D398" s="43"/>
      <c r="E398" s="43"/>
    </row>
    <row r="399" spans="2:5" ht="14.25">
      <c r="B399" s="43"/>
      <c r="C399" s="43"/>
      <c r="D399" s="43"/>
      <c r="E399" s="43"/>
    </row>
    <row r="400" spans="2:5" ht="14.25">
      <c r="B400" s="43"/>
      <c r="C400" s="43"/>
      <c r="D400" s="43"/>
      <c r="E400" s="43"/>
    </row>
    <row r="401" spans="2:5" ht="14.25">
      <c r="B401" s="43"/>
      <c r="C401" s="43"/>
      <c r="D401" s="43"/>
      <c r="E401" s="43"/>
    </row>
    <row r="402" spans="2:5" ht="14.25">
      <c r="B402" s="43"/>
      <c r="C402" s="43"/>
      <c r="D402" s="43"/>
      <c r="E402" s="43"/>
    </row>
    <row r="403" spans="2:5" ht="14.25">
      <c r="B403" s="43"/>
      <c r="C403" s="43"/>
      <c r="D403" s="43"/>
      <c r="E403" s="43"/>
    </row>
    <row r="404" spans="2:5" ht="14.25">
      <c r="B404" s="43"/>
      <c r="C404" s="43"/>
      <c r="D404" s="43"/>
      <c r="E404" s="43"/>
    </row>
    <row r="405" spans="2:5" ht="14.25">
      <c r="B405" s="43"/>
      <c r="C405" s="43"/>
      <c r="D405" s="43"/>
      <c r="E405" s="43"/>
    </row>
    <row r="406" spans="2:5" ht="14.25">
      <c r="B406" s="43"/>
      <c r="C406" s="43"/>
      <c r="D406" s="43"/>
      <c r="E406" s="43"/>
    </row>
    <row r="407" spans="2:5" ht="14.25">
      <c r="B407" s="43"/>
      <c r="C407" s="43"/>
      <c r="D407" s="43"/>
      <c r="E407" s="43"/>
    </row>
    <row r="408" spans="2:5" ht="14.25">
      <c r="B408" s="43"/>
      <c r="C408" s="43"/>
      <c r="D408" s="43"/>
      <c r="E408" s="43"/>
    </row>
    <row r="409" spans="2:5" ht="14.25">
      <c r="B409" s="43"/>
      <c r="C409" s="43"/>
      <c r="D409" s="43"/>
      <c r="E409" s="43"/>
    </row>
    <row r="410" spans="2:5" ht="14.25">
      <c r="B410" s="43"/>
      <c r="C410" s="43"/>
      <c r="D410" s="43"/>
      <c r="E410" s="43"/>
    </row>
    <row r="411" spans="2:5" ht="14.25">
      <c r="B411" s="43"/>
      <c r="C411" s="43"/>
      <c r="D411" s="43"/>
      <c r="E411" s="43"/>
    </row>
    <row r="412" spans="2:5" ht="14.25">
      <c r="B412" s="43"/>
      <c r="C412" s="43"/>
      <c r="D412" s="43"/>
      <c r="E412" s="43"/>
    </row>
    <row r="413" spans="2:5" ht="14.25">
      <c r="B413" s="43"/>
      <c r="C413" s="43"/>
      <c r="D413" s="43"/>
      <c r="E413" s="43"/>
    </row>
    <row r="414" spans="2:5" ht="14.25">
      <c r="B414" s="43"/>
      <c r="C414" s="43"/>
      <c r="D414" s="43"/>
      <c r="E414" s="43"/>
    </row>
  </sheetData>
  <printOptions horizontalCentered="1" headings="1"/>
  <pageMargins left="0.78740157480314965" right="0.78740157480314965" top="0.98425196850393704" bottom="0.39370078740157483" header="0.51181102362204722" footer="0.43307086614173229"/>
  <pageSetup paperSize="9" orientation="portrait" horizontalDpi="4294967292" verticalDpi="0" r:id="rId1"/>
  <headerFooter alignWithMargins="0">
    <oddHeader>&amp;C&amp;F     1995-05-05</oddHeader>
    <oddFooter>&amp;CChrister Nilsson     Tekniska skolan, Hässleholm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defaultRowHeight="12.75"/>
  <cols>
    <col min="1" max="3" width="11.42578125" style="26" customWidth="1"/>
    <col min="4" max="4" width="20.85546875" style="26" customWidth="1"/>
    <col min="5" max="6" width="9.140625" style="26"/>
    <col min="7" max="7" width="10.42578125" style="26" customWidth="1"/>
    <col min="8" max="8" width="12" style="26" customWidth="1"/>
    <col min="9" max="9" width="10.5703125" style="26" customWidth="1"/>
    <col min="10" max="16384" width="9.140625" style="26"/>
  </cols>
  <sheetData>
    <row r="1" spans="1:6" ht="26.25">
      <c r="A1" s="44">
        <v>8</v>
      </c>
    </row>
    <row r="2" spans="1:6" ht="10.5" customHeight="1">
      <c r="A2" s="45"/>
    </row>
    <row r="3" spans="1:6" ht="15.75">
      <c r="A3" s="45"/>
      <c r="D3" s="46" t="s">
        <v>509</v>
      </c>
    </row>
    <row r="4" spans="1:6" ht="15.95" customHeight="1">
      <c r="A4" s="47">
        <v>1</v>
      </c>
      <c r="B4" s="47" t="s">
        <v>510</v>
      </c>
      <c r="C4" s="48" t="s">
        <v>16</v>
      </c>
      <c r="D4" s="49">
        <v>8</v>
      </c>
      <c r="E4" s="50" t="s">
        <v>16</v>
      </c>
      <c r="F4" s="51" t="s">
        <v>16</v>
      </c>
    </row>
    <row r="5" spans="1:6" ht="15.95" customHeight="1">
      <c r="A5" s="47">
        <v>2</v>
      </c>
      <c r="B5" s="47" t="s">
        <v>510</v>
      </c>
      <c r="C5" s="48" t="s">
        <v>16</v>
      </c>
      <c r="D5" s="49">
        <v>12</v>
      </c>
      <c r="E5" s="50" t="s">
        <v>16</v>
      </c>
      <c r="F5" s="51" t="s">
        <v>16</v>
      </c>
    </row>
    <row r="6" spans="1:6" ht="15.95" customHeight="1">
      <c r="A6" s="47">
        <v>3</v>
      </c>
      <c r="B6" s="47" t="s">
        <v>510</v>
      </c>
      <c r="C6" s="48" t="s">
        <v>16</v>
      </c>
      <c r="D6" s="49"/>
      <c r="E6" s="50" t="s">
        <v>16</v>
      </c>
      <c r="F6" s="51" t="s">
        <v>16</v>
      </c>
    </row>
    <row r="7" spans="1:6" ht="15.95" customHeight="1">
      <c r="A7" s="47">
        <v>4</v>
      </c>
      <c r="B7" s="47" t="s">
        <v>510</v>
      </c>
      <c r="C7" s="48" t="s">
        <v>16</v>
      </c>
      <c r="D7" s="49">
        <v>23</v>
      </c>
      <c r="E7" s="50" t="s">
        <v>16</v>
      </c>
      <c r="F7" s="51" t="s">
        <v>16</v>
      </c>
    </row>
    <row r="8" spans="1:6" ht="15.95" customHeight="1">
      <c r="A8" s="47">
        <v>5</v>
      </c>
      <c r="B8" s="47" t="s">
        <v>510</v>
      </c>
      <c r="C8" s="48" t="s">
        <v>16</v>
      </c>
      <c r="D8" s="49"/>
      <c r="E8" s="50" t="s">
        <v>16</v>
      </c>
      <c r="F8" s="51" t="s">
        <v>16</v>
      </c>
    </row>
    <row r="9" spans="1:6" ht="15.95" customHeight="1">
      <c r="A9" s="47">
        <v>6</v>
      </c>
      <c r="B9" s="47" t="s">
        <v>510</v>
      </c>
      <c r="C9" s="48" t="s">
        <v>16</v>
      </c>
      <c r="D9" s="49"/>
      <c r="E9" s="50" t="s">
        <v>16</v>
      </c>
      <c r="F9" s="51" t="s">
        <v>16</v>
      </c>
    </row>
    <row r="10" spans="1:6" ht="15.95" customHeight="1">
      <c r="A10" s="47">
        <v>7</v>
      </c>
      <c r="B10" s="47" t="s">
        <v>510</v>
      </c>
      <c r="C10" s="48" t="s">
        <v>16</v>
      </c>
      <c r="D10" s="49">
        <v>56</v>
      </c>
      <c r="E10" s="50" t="s">
        <v>16</v>
      </c>
      <c r="F10" s="51" t="s">
        <v>16</v>
      </c>
    </row>
    <row r="11" spans="1:6" ht="15.95" customHeight="1">
      <c r="A11" s="47">
        <v>8</v>
      </c>
      <c r="B11" s="47" t="s">
        <v>510</v>
      </c>
      <c r="C11" s="48" t="s">
        <v>16</v>
      </c>
      <c r="D11" s="49">
        <v>64</v>
      </c>
      <c r="E11" s="50" t="s">
        <v>16</v>
      </c>
      <c r="F11" s="51" t="s">
        <v>16</v>
      </c>
    </row>
    <row r="12" spans="1:6" ht="15.95" customHeight="1">
      <c r="A12" s="47">
        <v>9</v>
      </c>
      <c r="B12" s="47" t="s">
        <v>510</v>
      </c>
      <c r="C12" s="48" t="s">
        <v>16</v>
      </c>
      <c r="D12" s="49"/>
      <c r="E12" s="50" t="s">
        <v>16</v>
      </c>
      <c r="F12" s="51" t="s">
        <v>16</v>
      </c>
    </row>
    <row r="13" spans="1:6" ht="15.95" customHeight="1">
      <c r="A13" s="47">
        <v>10</v>
      </c>
      <c r="B13" s="47" t="s">
        <v>510</v>
      </c>
      <c r="C13" s="48" t="s">
        <v>16</v>
      </c>
      <c r="D13" s="49">
        <v>78</v>
      </c>
      <c r="E13" s="50" t="s">
        <v>16</v>
      </c>
      <c r="F13" s="51" t="s">
        <v>16</v>
      </c>
    </row>
    <row r="14" spans="1:6" ht="15.95" customHeight="1">
      <c r="A14" s="47">
        <v>11</v>
      </c>
      <c r="B14" s="47" t="s">
        <v>510</v>
      </c>
      <c r="C14" s="48" t="s">
        <v>16</v>
      </c>
      <c r="D14" s="49"/>
      <c r="E14" s="50" t="s">
        <v>16</v>
      </c>
      <c r="F14" s="51" t="s">
        <v>16</v>
      </c>
    </row>
    <row r="15" spans="1:6" ht="15.95" customHeight="1">
      <c r="A15" s="47">
        <v>12</v>
      </c>
      <c r="B15" s="47" t="s">
        <v>510</v>
      </c>
      <c r="C15" s="48" t="s">
        <v>16</v>
      </c>
      <c r="D15" s="49">
        <v>96</v>
      </c>
      <c r="E15" s="50" t="s">
        <v>16</v>
      </c>
      <c r="F15" s="51" t="s">
        <v>16</v>
      </c>
    </row>
    <row r="16" spans="1:6" ht="21.95" customHeight="1">
      <c r="A16" s="45"/>
      <c r="E16" s="52" t="s">
        <v>16</v>
      </c>
      <c r="F16" s="53" t="s">
        <v>16</v>
      </c>
    </row>
    <row r="17" spans="1:1">
      <c r="A17" s="45"/>
    </row>
    <row r="18" spans="1:1">
      <c r="A18" s="45"/>
    </row>
    <row r="19" spans="1:1">
      <c r="A19" s="45"/>
    </row>
    <row r="20" spans="1:1">
      <c r="A20" s="45"/>
    </row>
    <row r="21" spans="1:1">
      <c r="A21" s="45"/>
    </row>
    <row r="22" spans="1:1">
      <c r="A22" s="45"/>
    </row>
    <row r="23" spans="1:1">
      <c r="A23" s="45"/>
    </row>
  </sheetData>
  <printOptions horizontalCentered="1" headings="1"/>
  <pageMargins left="0.19685039370078741" right="0.19685039370078741" top="0.98425196850393704" bottom="0.98425196850393704" header="0.51181102362204722" footer="0.51181102362204722"/>
  <pageSetup paperSize="9" scale="90" orientation="portrait" horizontalDpi="96" verticalDpi="96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:E23"/>
  <sheetViews>
    <sheetView workbookViewId="0"/>
  </sheetViews>
  <sheetFormatPr defaultRowHeight="12.75"/>
  <cols>
    <col min="1" max="1" width="16.28515625" style="26" customWidth="1"/>
    <col min="2" max="2" width="12.7109375" style="26" customWidth="1"/>
    <col min="3" max="3" width="21" style="26" customWidth="1"/>
    <col min="4" max="7" width="10.7109375" style="26" customWidth="1"/>
    <col min="8" max="8" width="12.28515625" style="26" customWidth="1"/>
    <col min="9" max="16384" width="9.140625" style="26"/>
  </cols>
  <sheetData>
    <row r="18" spans="1:5" ht="15">
      <c r="A18" s="83" t="s">
        <v>515</v>
      </c>
      <c r="B18" s="84"/>
      <c r="C18" s="33">
        <v>1750000</v>
      </c>
      <c r="E18" s="54"/>
    </row>
    <row r="19" spans="1:5" ht="15.75">
      <c r="A19" s="83" t="s">
        <v>514</v>
      </c>
      <c r="B19" s="84"/>
      <c r="C19" s="56">
        <v>72</v>
      </c>
      <c r="E19" s="55"/>
    </row>
    <row r="20" spans="1:5" ht="15.75">
      <c r="A20" s="83" t="s">
        <v>513</v>
      </c>
      <c r="B20" s="84"/>
      <c r="C20" s="56" t="s">
        <v>16</v>
      </c>
      <c r="E20" s="55"/>
    </row>
    <row r="21" spans="1:5" ht="15.75">
      <c r="A21" s="83" t="s">
        <v>512</v>
      </c>
      <c r="B21" s="84"/>
      <c r="C21" s="56" t="s">
        <v>16</v>
      </c>
      <c r="E21" s="55"/>
    </row>
    <row r="22" spans="1:5" ht="15.75" thickBot="1">
      <c r="A22" s="36"/>
      <c r="B22" s="36"/>
      <c r="C22" s="57"/>
      <c r="E22" s="55"/>
    </row>
    <row r="23" spans="1:5" ht="16.5" thickBot="1">
      <c r="A23" s="81" t="s">
        <v>511</v>
      </c>
      <c r="B23" s="82"/>
      <c r="C23" s="58" t="s">
        <v>16</v>
      </c>
      <c r="E23" s="54"/>
    </row>
  </sheetData>
  <mergeCells count="5">
    <mergeCell ref="A23:B23"/>
    <mergeCell ref="A18:B18"/>
    <mergeCell ref="A19:B19"/>
    <mergeCell ref="A20:B20"/>
    <mergeCell ref="A21:B21"/>
  </mergeCells>
  <pageMargins left="0.39370078740157483" right="0.19685039370078741" top="0.59055118110236227" bottom="0.98425196850393704" header="0.51181102362204722" footer="0.51181102362204722"/>
  <pageSetup paperSize="9" orientation="portrait" horizontalDpi="0" verticalDpi="0" r:id="rId1"/>
  <headerFooter alignWithMargins="0">
    <oddFooter>&amp;C&amp;9Christer Nilsson     Tekniska Skolan Hässleholm     Sid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workbookViewId="0"/>
  </sheetViews>
  <sheetFormatPr defaultRowHeight="12.75"/>
  <cols>
    <col min="1" max="1" width="17" customWidth="1"/>
    <col min="2" max="2" width="16" bestFit="1" customWidth="1"/>
    <col min="3" max="3" width="12" customWidth="1"/>
    <col min="4" max="4" width="14.42578125" bestFit="1" customWidth="1"/>
    <col min="8" max="8" width="11.5703125" customWidth="1"/>
  </cols>
  <sheetData>
    <row r="1" spans="1:11">
      <c r="H1" s="4" t="s">
        <v>0</v>
      </c>
      <c r="I1" s="4" t="s">
        <v>1</v>
      </c>
      <c r="J1" s="4" t="s">
        <v>2</v>
      </c>
      <c r="K1" s="4" t="s">
        <v>3</v>
      </c>
    </row>
    <row r="2" spans="1:11">
      <c r="H2" s="3">
        <v>10001</v>
      </c>
      <c r="I2" s="3">
        <v>3555</v>
      </c>
      <c r="J2" s="3">
        <v>3203</v>
      </c>
      <c r="K2" s="3">
        <f t="shared" ref="K2:K33" si="0">J2-360</f>
        <v>2843</v>
      </c>
    </row>
    <row r="3" spans="1:11">
      <c r="H3" s="3">
        <v>10101</v>
      </c>
      <c r="I3" s="3">
        <v>3607</v>
      </c>
      <c r="J3" s="3">
        <v>3253</v>
      </c>
      <c r="K3" s="3">
        <f t="shared" si="0"/>
        <v>2893</v>
      </c>
    </row>
    <row r="4" spans="1:11">
      <c r="H4" s="3">
        <v>10201</v>
      </c>
      <c r="I4" s="3">
        <v>3661</v>
      </c>
      <c r="J4" s="3">
        <v>3303</v>
      </c>
      <c r="K4" s="3">
        <f t="shared" si="0"/>
        <v>2943</v>
      </c>
    </row>
    <row r="5" spans="1:11">
      <c r="H5" s="3">
        <v>10301</v>
      </c>
      <c r="I5" s="3">
        <v>3715</v>
      </c>
      <c r="J5" s="3">
        <v>3353</v>
      </c>
      <c r="K5" s="3">
        <f t="shared" si="0"/>
        <v>2993</v>
      </c>
    </row>
    <row r="6" spans="1:11">
      <c r="H6" s="3">
        <v>10401</v>
      </c>
      <c r="I6" s="3">
        <v>3768</v>
      </c>
      <c r="J6" s="3">
        <v>3403</v>
      </c>
      <c r="K6" s="3">
        <f t="shared" si="0"/>
        <v>3043</v>
      </c>
    </row>
    <row r="7" spans="1:11">
      <c r="H7" s="3">
        <v>10501</v>
      </c>
      <c r="I7" s="3">
        <v>3822</v>
      </c>
      <c r="J7" s="3">
        <v>3453</v>
      </c>
      <c r="K7" s="3">
        <f t="shared" si="0"/>
        <v>3093</v>
      </c>
    </row>
    <row r="8" spans="1:11">
      <c r="H8" s="3">
        <v>10601</v>
      </c>
      <c r="I8" s="3">
        <v>3874</v>
      </c>
      <c r="J8" s="3">
        <v>3503</v>
      </c>
      <c r="K8" s="3">
        <f t="shared" si="0"/>
        <v>3143</v>
      </c>
    </row>
    <row r="9" spans="1:11">
      <c r="H9" s="3">
        <v>10701</v>
      </c>
      <c r="I9" s="3">
        <v>3928</v>
      </c>
      <c r="J9" s="3">
        <v>3553</v>
      </c>
      <c r="K9" s="3">
        <f t="shared" si="0"/>
        <v>3193</v>
      </c>
    </row>
    <row r="10" spans="1:11" ht="15.75">
      <c r="B10" s="2" t="s">
        <v>5</v>
      </c>
      <c r="C10" s="2" t="s">
        <v>6</v>
      </c>
      <c r="D10" s="2" t="s">
        <v>7</v>
      </c>
      <c r="H10" s="3">
        <v>10801</v>
      </c>
      <c r="I10" s="3">
        <v>3982</v>
      </c>
      <c r="J10" s="3">
        <v>3603</v>
      </c>
      <c r="K10" s="3">
        <f t="shared" si="0"/>
        <v>3243</v>
      </c>
    </row>
    <row r="11" spans="1:11" ht="15">
      <c r="A11" s="3" t="s">
        <v>4</v>
      </c>
      <c r="B11" s="11">
        <v>13748</v>
      </c>
      <c r="C11" s="15" t="s">
        <v>16</v>
      </c>
      <c r="D11" s="16" t="s">
        <v>16</v>
      </c>
      <c r="H11" s="3">
        <v>10901</v>
      </c>
      <c r="I11" s="3">
        <v>4036</v>
      </c>
      <c r="J11" s="3">
        <v>3653</v>
      </c>
      <c r="K11" s="3">
        <f t="shared" si="0"/>
        <v>3293</v>
      </c>
    </row>
    <row r="12" spans="1:11" ht="15">
      <c r="A12" s="3" t="s">
        <v>8</v>
      </c>
      <c r="B12" s="11">
        <v>17306</v>
      </c>
      <c r="C12" s="15" t="s">
        <v>16</v>
      </c>
      <c r="D12" s="16" t="s">
        <v>16</v>
      </c>
      <c r="H12" s="3">
        <v>11001</v>
      </c>
      <c r="I12" s="3">
        <v>4090</v>
      </c>
      <c r="J12" s="3">
        <v>3703</v>
      </c>
      <c r="K12" s="3">
        <f t="shared" si="0"/>
        <v>3343</v>
      </c>
    </row>
    <row r="13" spans="1:11" ht="15">
      <c r="A13" s="3" t="s">
        <v>9</v>
      </c>
      <c r="B13" s="11">
        <v>15300</v>
      </c>
      <c r="C13" s="15" t="s">
        <v>16</v>
      </c>
      <c r="D13" s="16" t="s">
        <v>16</v>
      </c>
      <c r="H13" s="3">
        <v>11101</v>
      </c>
      <c r="I13" s="3">
        <v>4141</v>
      </c>
      <c r="J13" s="3">
        <v>3753</v>
      </c>
      <c r="K13" s="3">
        <f t="shared" si="0"/>
        <v>3393</v>
      </c>
    </row>
    <row r="14" spans="1:11" ht="15">
      <c r="A14" s="3" t="s">
        <v>10</v>
      </c>
      <c r="B14" s="11">
        <v>18600</v>
      </c>
      <c r="C14" s="15" t="s">
        <v>16</v>
      </c>
      <c r="D14" s="16" t="s">
        <v>16</v>
      </c>
      <c r="H14" s="3">
        <v>11201</v>
      </c>
      <c r="I14" s="3">
        <v>4195</v>
      </c>
      <c r="J14" s="3">
        <v>3803</v>
      </c>
      <c r="K14" s="3">
        <f t="shared" si="0"/>
        <v>3443</v>
      </c>
    </row>
    <row r="15" spans="1:11" ht="15">
      <c r="A15" s="3" t="s">
        <v>11</v>
      </c>
      <c r="B15" s="11">
        <v>19500</v>
      </c>
      <c r="C15" s="15" t="s">
        <v>16</v>
      </c>
      <c r="D15" s="16" t="s">
        <v>16</v>
      </c>
      <c r="H15" s="3">
        <v>11301</v>
      </c>
      <c r="I15" s="3">
        <v>4249</v>
      </c>
      <c r="J15" s="3">
        <v>3853</v>
      </c>
      <c r="K15" s="3">
        <f t="shared" si="0"/>
        <v>3493</v>
      </c>
    </row>
    <row r="16" spans="1:11" ht="15">
      <c r="A16" s="3" t="s">
        <v>12</v>
      </c>
      <c r="B16" s="11">
        <v>22400</v>
      </c>
      <c r="C16" s="15" t="s">
        <v>16</v>
      </c>
      <c r="D16" s="16" t="s">
        <v>16</v>
      </c>
      <c r="H16" s="3">
        <v>11401</v>
      </c>
      <c r="I16" s="3">
        <v>4303</v>
      </c>
      <c r="J16" s="3">
        <v>3903</v>
      </c>
      <c r="K16" s="3">
        <f t="shared" si="0"/>
        <v>3543</v>
      </c>
    </row>
    <row r="17" spans="1:11" ht="15">
      <c r="A17" s="3" t="s">
        <v>13</v>
      </c>
      <c r="B17" s="11">
        <v>14600</v>
      </c>
      <c r="C17" s="15" t="s">
        <v>16</v>
      </c>
      <c r="D17" s="16" t="s">
        <v>16</v>
      </c>
      <c r="H17" s="3">
        <v>11501</v>
      </c>
      <c r="I17" s="3">
        <v>4353</v>
      </c>
      <c r="J17" s="3">
        <v>3953</v>
      </c>
      <c r="K17" s="3">
        <f t="shared" si="0"/>
        <v>3593</v>
      </c>
    </row>
    <row r="18" spans="1:11" ht="15">
      <c r="A18" s="3" t="s">
        <v>14</v>
      </c>
      <c r="B18" s="11">
        <v>16980</v>
      </c>
      <c r="C18" s="15" t="s">
        <v>16</v>
      </c>
      <c r="D18" s="16" t="s">
        <v>16</v>
      </c>
      <c r="H18" s="3">
        <v>11601</v>
      </c>
      <c r="I18" s="3">
        <v>4403</v>
      </c>
      <c r="J18" s="3">
        <v>4003</v>
      </c>
      <c r="K18" s="3">
        <f t="shared" si="0"/>
        <v>3643</v>
      </c>
    </row>
    <row r="19" spans="1:11">
      <c r="H19" s="3">
        <v>11701</v>
      </c>
      <c r="I19" s="3">
        <v>4453</v>
      </c>
      <c r="J19" s="3">
        <v>4053</v>
      </c>
      <c r="K19" s="3">
        <f t="shared" si="0"/>
        <v>3693</v>
      </c>
    </row>
    <row r="20" spans="1:11">
      <c r="H20" s="3">
        <v>11801</v>
      </c>
      <c r="I20" s="3">
        <v>4503</v>
      </c>
      <c r="J20" s="3">
        <v>4103</v>
      </c>
      <c r="K20" s="3">
        <f t="shared" si="0"/>
        <v>3743</v>
      </c>
    </row>
    <row r="21" spans="1:11">
      <c r="H21" s="3">
        <v>11901</v>
      </c>
      <c r="I21" s="3">
        <v>4553</v>
      </c>
      <c r="J21" s="3">
        <v>4153</v>
      </c>
      <c r="K21" s="3">
        <f t="shared" si="0"/>
        <v>3793</v>
      </c>
    </row>
    <row r="22" spans="1:11">
      <c r="H22" s="3">
        <v>12001</v>
      </c>
      <c r="I22" s="3">
        <v>4603</v>
      </c>
      <c r="J22" s="3">
        <v>4203</v>
      </c>
      <c r="K22" s="3">
        <f t="shared" si="0"/>
        <v>3843</v>
      </c>
    </row>
    <row r="23" spans="1:11">
      <c r="H23" s="3">
        <v>12101</v>
      </c>
      <c r="I23" s="3">
        <v>4653</v>
      </c>
      <c r="J23" s="3">
        <v>4253</v>
      </c>
      <c r="K23" s="3">
        <f t="shared" si="0"/>
        <v>3893</v>
      </c>
    </row>
    <row r="24" spans="1:11">
      <c r="H24" s="3">
        <v>12201</v>
      </c>
      <c r="I24" s="3">
        <v>4703</v>
      </c>
      <c r="J24" s="3">
        <v>4303</v>
      </c>
      <c r="K24" s="3">
        <f t="shared" si="0"/>
        <v>3943</v>
      </c>
    </row>
    <row r="25" spans="1:11">
      <c r="H25" s="3">
        <v>12301</v>
      </c>
      <c r="I25" s="3">
        <v>4753</v>
      </c>
      <c r="J25" s="3">
        <v>4353</v>
      </c>
      <c r="K25" s="3">
        <f t="shared" si="0"/>
        <v>3993</v>
      </c>
    </row>
    <row r="26" spans="1:11">
      <c r="H26" s="3">
        <v>12401</v>
      </c>
      <c r="I26" s="3">
        <v>4803</v>
      </c>
      <c r="J26" s="3">
        <v>4403</v>
      </c>
      <c r="K26" s="3">
        <f t="shared" si="0"/>
        <v>4043</v>
      </c>
    </row>
    <row r="27" spans="1:11">
      <c r="H27" s="3">
        <v>12501</v>
      </c>
      <c r="I27" s="3">
        <v>4853</v>
      </c>
      <c r="J27" s="3">
        <v>4453</v>
      </c>
      <c r="K27" s="3">
        <f t="shared" si="0"/>
        <v>4093</v>
      </c>
    </row>
    <row r="28" spans="1:11">
      <c r="H28" s="3">
        <v>12601</v>
      </c>
      <c r="I28" s="3">
        <v>4903</v>
      </c>
      <c r="J28" s="3">
        <v>4503</v>
      </c>
      <c r="K28" s="3">
        <f t="shared" si="0"/>
        <v>4143</v>
      </c>
    </row>
    <row r="29" spans="1:11">
      <c r="H29" s="3">
        <v>12701</v>
      </c>
      <c r="I29" s="3">
        <v>4953</v>
      </c>
      <c r="J29" s="3">
        <v>4553</v>
      </c>
      <c r="K29" s="3">
        <f t="shared" si="0"/>
        <v>4193</v>
      </c>
    </row>
    <row r="30" spans="1:11">
      <c r="H30" s="3">
        <v>12801</v>
      </c>
      <c r="I30" s="3">
        <v>5003</v>
      </c>
      <c r="J30" s="3">
        <v>4603</v>
      </c>
      <c r="K30" s="3">
        <f t="shared" si="0"/>
        <v>4243</v>
      </c>
    </row>
    <row r="31" spans="1:11" ht="15.75">
      <c r="B31" s="2" t="s">
        <v>5</v>
      </c>
      <c r="C31" s="2" t="s">
        <v>15</v>
      </c>
      <c r="D31" s="2" t="s">
        <v>6</v>
      </c>
      <c r="E31" s="2" t="s">
        <v>7</v>
      </c>
      <c r="H31" s="3">
        <v>12901</v>
      </c>
      <c r="I31" s="3">
        <v>5053</v>
      </c>
      <c r="J31" s="3">
        <v>4653</v>
      </c>
      <c r="K31" s="3">
        <f t="shared" si="0"/>
        <v>4293</v>
      </c>
    </row>
    <row r="32" spans="1:11" ht="15.75">
      <c r="A32" s="3" t="s">
        <v>4</v>
      </c>
      <c r="B32" s="11">
        <v>13748</v>
      </c>
      <c r="C32" s="12">
        <v>3</v>
      </c>
      <c r="D32" s="15" t="s">
        <v>16</v>
      </c>
      <c r="E32" s="17" t="s">
        <v>16</v>
      </c>
      <c r="F32" s="9"/>
      <c r="H32" s="3">
        <v>13001</v>
      </c>
      <c r="I32" s="3">
        <v>5103</v>
      </c>
      <c r="J32" s="3">
        <v>4703</v>
      </c>
      <c r="K32" s="3">
        <f t="shared" si="0"/>
        <v>4343</v>
      </c>
    </row>
    <row r="33" spans="1:11" ht="15.75">
      <c r="A33" s="3" t="s">
        <v>8</v>
      </c>
      <c r="B33" s="11">
        <v>17306</v>
      </c>
      <c r="C33" s="12">
        <v>2</v>
      </c>
      <c r="D33" s="15" t="s">
        <v>16</v>
      </c>
      <c r="E33" s="17" t="s">
        <v>16</v>
      </c>
      <c r="F33" s="9"/>
      <c r="H33" s="3">
        <v>13101</v>
      </c>
      <c r="I33" s="3">
        <v>5153</v>
      </c>
      <c r="J33" s="3">
        <v>4753</v>
      </c>
      <c r="K33" s="3">
        <f t="shared" si="0"/>
        <v>4393</v>
      </c>
    </row>
    <row r="34" spans="1:11" ht="15.75">
      <c r="A34" s="3" t="s">
        <v>9</v>
      </c>
      <c r="B34" s="11">
        <v>15300</v>
      </c>
      <c r="C34" s="12">
        <v>1</v>
      </c>
      <c r="D34" s="15" t="s">
        <v>16</v>
      </c>
      <c r="E34" s="17" t="s">
        <v>16</v>
      </c>
      <c r="F34" s="10"/>
      <c r="H34" s="3">
        <v>13201</v>
      </c>
      <c r="I34" s="3">
        <v>5203</v>
      </c>
      <c r="J34" s="3">
        <v>4803</v>
      </c>
      <c r="K34" s="3">
        <f t="shared" ref="K34:K65" si="1">J34-360</f>
        <v>4443</v>
      </c>
    </row>
    <row r="35" spans="1:11" ht="15">
      <c r="A35" s="3" t="s">
        <v>10</v>
      </c>
      <c r="B35" s="11">
        <v>18600</v>
      </c>
      <c r="C35" s="12">
        <v>2</v>
      </c>
      <c r="D35" s="15" t="s">
        <v>16</v>
      </c>
      <c r="E35" s="17" t="s">
        <v>16</v>
      </c>
      <c r="H35" s="3">
        <v>13301</v>
      </c>
      <c r="I35" s="3">
        <v>5253</v>
      </c>
      <c r="J35" s="3">
        <v>4853</v>
      </c>
      <c r="K35" s="3">
        <f t="shared" si="1"/>
        <v>4493</v>
      </c>
    </row>
    <row r="36" spans="1:11" ht="15">
      <c r="A36" s="3" t="s">
        <v>11</v>
      </c>
      <c r="B36" s="11">
        <v>19500</v>
      </c>
      <c r="C36" s="12">
        <v>1</v>
      </c>
      <c r="D36" s="15" t="s">
        <v>16</v>
      </c>
      <c r="E36" s="17" t="s">
        <v>16</v>
      </c>
      <c r="H36" s="3">
        <v>13401</v>
      </c>
      <c r="I36" s="3">
        <v>5303</v>
      </c>
      <c r="J36" s="3">
        <v>4903</v>
      </c>
      <c r="K36" s="3">
        <f t="shared" si="1"/>
        <v>4543</v>
      </c>
    </row>
    <row r="37" spans="1:11" ht="15">
      <c r="A37" s="3" t="s">
        <v>12</v>
      </c>
      <c r="B37" s="11">
        <v>22400</v>
      </c>
      <c r="C37" s="12">
        <v>1</v>
      </c>
      <c r="D37" s="15" t="s">
        <v>16</v>
      </c>
      <c r="E37" s="17" t="s">
        <v>16</v>
      </c>
      <c r="H37" s="3">
        <v>13501</v>
      </c>
      <c r="I37" s="3">
        <v>5353</v>
      </c>
      <c r="J37" s="3">
        <v>4953</v>
      </c>
      <c r="K37" s="3">
        <f t="shared" si="1"/>
        <v>4593</v>
      </c>
    </row>
    <row r="38" spans="1:11" ht="15">
      <c r="A38" s="3" t="s">
        <v>13</v>
      </c>
      <c r="B38" s="11">
        <v>14600</v>
      </c>
      <c r="C38" s="12">
        <v>3</v>
      </c>
      <c r="D38" s="15" t="s">
        <v>16</v>
      </c>
      <c r="E38" s="17" t="s">
        <v>16</v>
      </c>
      <c r="H38" s="3">
        <v>13601</v>
      </c>
      <c r="I38" s="3">
        <v>5403</v>
      </c>
      <c r="J38" s="3">
        <v>5003</v>
      </c>
      <c r="K38" s="3">
        <f t="shared" si="1"/>
        <v>4643</v>
      </c>
    </row>
    <row r="39" spans="1:11" ht="15">
      <c r="A39" s="3" t="s">
        <v>14</v>
      </c>
      <c r="B39" s="11">
        <v>16980</v>
      </c>
      <c r="C39" s="12">
        <v>2</v>
      </c>
      <c r="D39" s="15" t="s">
        <v>16</v>
      </c>
      <c r="E39" s="17" t="s">
        <v>16</v>
      </c>
      <c r="H39" s="3">
        <v>13701</v>
      </c>
      <c r="I39" s="3">
        <v>5453</v>
      </c>
      <c r="J39" s="3">
        <v>5053</v>
      </c>
      <c r="K39" s="3">
        <f t="shared" si="1"/>
        <v>4693</v>
      </c>
    </row>
    <row r="40" spans="1:11">
      <c r="H40" s="3">
        <v>13801</v>
      </c>
      <c r="I40" s="3">
        <v>5503</v>
      </c>
      <c r="J40" s="3">
        <v>5103</v>
      </c>
      <c r="K40" s="3">
        <f t="shared" si="1"/>
        <v>4743</v>
      </c>
    </row>
    <row r="41" spans="1:11">
      <c r="H41" s="3">
        <v>13901</v>
      </c>
      <c r="I41" s="3">
        <v>5553</v>
      </c>
      <c r="J41" s="3">
        <v>5153</v>
      </c>
      <c r="K41" s="3">
        <f t="shared" si="1"/>
        <v>4793</v>
      </c>
    </row>
    <row r="42" spans="1:11">
      <c r="H42" s="3">
        <v>14001</v>
      </c>
      <c r="I42" s="3">
        <v>5603</v>
      </c>
      <c r="J42" s="3">
        <v>5203</v>
      </c>
      <c r="K42" s="3">
        <f t="shared" si="1"/>
        <v>4843</v>
      </c>
    </row>
    <row r="43" spans="1:11">
      <c r="H43" s="3">
        <v>14101</v>
      </c>
      <c r="I43" s="3">
        <v>5653</v>
      </c>
      <c r="J43" s="3">
        <v>5254</v>
      </c>
      <c r="K43" s="3">
        <f t="shared" si="1"/>
        <v>4894</v>
      </c>
    </row>
    <row r="44" spans="1:11">
      <c r="H44" s="3">
        <v>14201</v>
      </c>
      <c r="I44" s="3">
        <v>5703</v>
      </c>
      <c r="J44" s="3">
        <v>5309</v>
      </c>
      <c r="K44" s="3">
        <f t="shared" si="1"/>
        <v>4949</v>
      </c>
    </row>
    <row r="45" spans="1:11">
      <c r="H45" s="3">
        <v>14301</v>
      </c>
      <c r="I45" s="3">
        <v>5753</v>
      </c>
      <c r="J45" s="3">
        <v>5364</v>
      </c>
      <c r="K45" s="3">
        <f t="shared" si="1"/>
        <v>5004</v>
      </c>
    </row>
    <row r="46" spans="1:11">
      <c r="H46" s="3">
        <v>14401</v>
      </c>
      <c r="I46" s="3">
        <v>5803</v>
      </c>
      <c r="J46" s="3">
        <v>5419</v>
      </c>
      <c r="K46" s="3">
        <f t="shared" si="1"/>
        <v>5059</v>
      </c>
    </row>
    <row r="47" spans="1:11">
      <c r="H47" s="3">
        <v>14501</v>
      </c>
      <c r="I47" s="3">
        <v>5853</v>
      </c>
      <c r="J47" s="3">
        <v>5474</v>
      </c>
      <c r="K47" s="3">
        <f t="shared" si="1"/>
        <v>5114</v>
      </c>
    </row>
    <row r="48" spans="1:11">
      <c r="H48" s="3">
        <v>14601</v>
      </c>
      <c r="I48" s="3">
        <v>5903</v>
      </c>
      <c r="J48" s="3">
        <v>5529</v>
      </c>
      <c r="K48" s="3">
        <f t="shared" si="1"/>
        <v>5169</v>
      </c>
    </row>
    <row r="49" spans="8:11">
      <c r="H49" s="3">
        <v>14701</v>
      </c>
      <c r="I49" s="3">
        <v>5953</v>
      </c>
      <c r="J49" s="3">
        <v>5584</v>
      </c>
      <c r="K49" s="3">
        <f t="shared" si="1"/>
        <v>5224</v>
      </c>
    </row>
    <row r="50" spans="8:11">
      <c r="H50" s="3">
        <v>14801</v>
      </c>
      <c r="I50" s="3">
        <v>6003</v>
      </c>
      <c r="J50" s="3">
        <v>5639</v>
      </c>
      <c r="K50" s="3">
        <f t="shared" si="1"/>
        <v>5279</v>
      </c>
    </row>
    <row r="51" spans="8:11">
      <c r="H51" s="3">
        <v>14901</v>
      </c>
      <c r="I51" s="3">
        <v>6054</v>
      </c>
      <c r="J51" s="3">
        <v>5694</v>
      </c>
      <c r="K51" s="3">
        <f t="shared" si="1"/>
        <v>5334</v>
      </c>
    </row>
    <row r="52" spans="8:11">
      <c r="H52" s="3">
        <v>15001</v>
      </c>
      <c r="I52" s="3">
        <v>6109</v>
      </c>
      <c r="J52" s="3">
        <v>5749</v>
      </c>
      <c r="K52" s="3">
        <f t="shared" si="1"/>
        <v>5389</v>
      </c>
    </row>
    <row r="53" spans="8:11">
      <c r="H53" s="3">
        <v>15101</v>
      </c>
      <c r="I53" s="3">
        <v>6164</v>
      </c>
      <c r="J53" s="3">
        <v>5804</v>
      </c>
      <c r="K53" s="3">
        <f t="shared" si="1"/>
        <v>5444</v>
      </c>
    </row>
    <row r="54" spans="8:11">
      <c r="H54" s="3">
        <v>15201</v>
      </c>
      <c r="I54" s="3">
        <v>6219</v>
      </c>
      <c r="J54" s="3">
        <v>5859</v>
      </c>
      <c r="K54" s="3">
        <f t="shared" si="1"/>
        <v>5499</v>
      </c>
    </row>
    <row r="55" spans="8:11">
      <c r="H55" s="3">
        <v>15301</v>
      </c>
      <c r="I55" s="3">
        <v>6274</v>
      </c>
      <c r="J55" s="3">
        <v>5914</v>
      </c>
      <c r="K55" s="3">
        <f t="shared" si="1"/>
        <v>5554</v>
      </c>
    </row>
    <row r="56" spans="8:11">
      <c r="H56" s="3">
        <v>15401</v>
      </c>
      <c r="I56" s="3">
        <v>6329</v>
      </c>
      <c r="J56" s="3">
        <v>5969</v>
      </c>
      <c r="K56" s="3">
        <f t="shared" si="1"/>
        <v>5609</v>
      </c>
    </row>
    <row r="57" spans="8:11">
      <c r="H57" s="3">
        <v>15501</v>
      </c>
      <c r="I57" s="3">
        <v>6384</v>
      </c>
      <c r="J57" s="3">
        <v>6024</v>
      </c>
      <c r="K57" s="3">
        <f t="shared" si="1"/>
        <v>5664</v>
      </c>
    </row>
    <row r="58" spans="8:11">
      <c r="H58" s="3">
        <v>15601</v>
      </c>
      <c r="I58" s="3">
        <v>6439</v>
      </c>
      <c r="J58" s="3">
        <v>6079</v>
      </c>
      <c r="K58" s="3">
        <f t="shared" si="1"/>
        <v>5719</v>
      </c>
    </row>
    <row r="59" spans="8:11">
      <c r="H59" s="3">
        <v>15701</v>
      </c>
      <c r="I59" s="3">
        <v>6494</v>
      </c>
      <c r="J59" s="3">
        <v>6134</v>
      </c>
      <c r="K59" s="3">
        <f t="shared" si="1"/>
        <v>5774</v>
      </c>
    </row>
    <row r="60" spans="8:11">
      <c r="H60" s="3">
        <v>15801</v>
      </c>
      <c r="I60" s="3">
        <v>6549</v>
      </c>
      <c r="J60" s="3">
        <v>6189</v>
      </c>
      <c r="K60" s="3">
        <f t="shared" si="1"/>
        <v>5829</v>
      </c>
    </row>
    <row r="61" spans="8:11">
      <c r="H61" s="3">
        <v>15901</v>
      </c>
      <c r="I61" s="3">
        <v>6604</v>
      </c>
      <c r="J61" s="3">
        <v>6244</v>
      </c>
      <c r="K61" s="3">
        <f t="shared" si="1"/>
        <v>5884</v>
      </c>
    </row>
    <row r="62" spans="8:11">
      <c r="H62" s="3">
        <v>16001</v>
      </c>
      <c r="I62" s="3">
        <v>6659</v>
      </c>
      <c r="J62" s="3">
        <v>6299</v>
      </c>
      <c r="K62" s="3">
        <f t="shared" si="1"/>
        <v>5939</v>
      </c>
    </row>
    <row r="63" spans="8:11">
      <c r="H63" s="3">
        <v>16101</v>
      </c>
      <c r="I63" s="3">
        <v>6714</v>
      </c>
      <c r="J63" s="3">
        <v>6354</v>
      </c>
      <c r="K63" s="3">
        <f t="shared" si="1"/>
        <v>5994</v>
      </c>
    </row>
    <row r="64" spans="8:11">
      <c r="H64" s="3">
        <v>16201</v>
      </c>
      <c r="I64" s="3">
        <v>6769</v>
      </c>
      <c r="J64" s="3">
        <v>6409</v>
      </c>
      <c r="K64" s="3">
        <f t="shared" si="1"/>
        <v>6049</v>
      </c>
    </row>
    <row r="65" spans="8:11">
      <c r="H65" s="3">
        <v>16301</v>
      </c>
      <c r="I65" s="3">
        <v>6824</v>
      </c>
      <c r="J65" s="3">
        <v>6464</v>
      </c>
      <c r="K65" s="3">
        <f t="shared" si="1"/>
        <v>6104</v>
      </c>
    </row>
    <row r="66" spans="8:11">
      <c r="H66" s="3">
        <v>16401</v>
      </c>
      <c r="I66" s="3">
        <v>6879</v>
      </c>
      <c r="J66" s="3">
        <v>6519</v>
      </c>
      <c r="K66" s="3">
        <f t="shared" ref="K66:K97" si="2">J66-360</f>
        <v>6159</v>
      </c>
    </row>
    <row r="67" spans="8:11">
      <c r="H67" s="3">
        <v>16501</v>
      </c>
      <c r="I67" s="3">
        <v>6934</v>
      </c>
      <c r="J67" s="3">
        <v>6574</v>
      </c>
      <c r="K67" s="3">
        <f t="shared" si="2"/>
        <v>6214</v>
      </c>
    </row>
    <row r="68" spans="8:11">
      <c r="H68" s="3">
        <v>16601</v>
      </c>
      <c r="I68" s="3">
        <v>6989</v>
      </c>
      <c r="J68" s="3">
        <v>6629</v>
      </c>
      <c r="K68" s="3">
        <f t="shared" si="2"/>
        <v>6269</v>
      </c>
    </row>
    <row r="69" spans="8:11">
      <c r="H69" s="3">
        <v>16701</v>
      </c>
      <c r="I69" s="3">
        <v>7044</v>
      </c>
      <c r="J69" s="3">
        <v>6684</v>
      </c>
      <c r="K69" s="3">
        <f t="shared" si="2"/>
        <v>6324</v>
      </c>
    </row>
    <row r="70" spans="8:11">
      <c r="H70" s="3">
        <v>16801</v>
      </c>
      <c r="I70" s="3">
        <v>7099</v>
      </c>
      <c r="J70" s="3">
        <v>6739</v>
      </c>
      <c r="K70" s="3">
        <f t="shared" si="2"/>
        <v>6379</v>
      </c>
    </row>
    <row r="71" spans="8:11">
      <c r="H71" s="3">
        <v>16901</v>
      </c>
      <c r="I71" s="3">
        <v>7154</v>
      </c>
      <c r="J71" s="3">
        <v>6794</v>
      </c>
      <c r="K71" s="3">
        <f t="shared" si="2"/>
        <v>6434</v>
      </c>
    </row>
    <row r="72" spans="8:11">
      <c r="H72" s="3">
        <v>17001</v>
      </c>
      <c r="I72" s="3">
        <v>7209</v>
      </c>
      <c r="J72" s="3">
        <v>6849</v>
      </c>
      <c r="K72" s="3">
        <f t="shared" si="2"/>
        <v>6489</v>
      </c>
    </row>
    <row r="73" spans="8:11">
      <c r="H73" s="3">
        <v>17101</v>
      </c>
      <c r="I73" s="3">
        <v>7264</v>
      </c>
      <c r="J73" s="3">
        <v>6904</v>
      </c>
      <c r="K73" s="3">
        <f t="shared" si="2"/>
        <v>6544</v>
      </c>
    </row>
    <row r="74" spans="8:11">
      <c r="H74" s="3">
        <v>17201</v>
      </c>
      <c r="I74" s="3">
        <v>7319</v>
      </c>
      <c r="J74" s="3">
        <v>6959</v>
      </c>
      <c r="K74" s="3">
        <f t="shared" si="2"/>
        <v>6599</v>
      </c>
    </row>
    <row r="75" spans="8:11">
      <c r="H75" s="3">
        <v>17301</v>
      </c>
      <c r="I75" s="3">
        <v>7374</v>
      </c>
      <c r="J75" s="3">
        <v>7014</v>
      </c>
      <c r="K75" s="3">
        <f t="shared" si="2"/>
        <v>6654</v>
      </c>
    </row>
    <row r="76" spans="8:11">
      <c r="H76" s="3">
        <v>17401</v>
      </c>
      <c r="I76" s="3">
        <v>7429</v>
      </c>
      <c r="J76" s="3">
        <v>7069</v>
      </c>
      <c r="K76" s="3">
        <f t="shared" si="2"/>
        <v>6709</v>
      </c>
    </row>
    <row r="77" spans="8:11">
      <c r="H77" s="3">
        <v>17501</v>
      </c>
      <c r="I77" s="3">
        <v>7484</v>
      </c>
      <c r="J77" s="3">
        <v>7124</v>
      </c>
      <c r="K77" s="3">
        <f t="shared" si="2"/>
        <v>6764</v>
      </c>
    </row>
    <row r="78" spans="8:11">
      <c r="H78" s="3">
        <v>17601</v>
      </c>
      <c r="I78" s="3">
        <v>7539</v>
      </c>
      <c r="J78" s="3">
        <v>7179</v>
      </c>
      <c r="K78" s="3">
        <f t="shared" si="2"/>
        <v>6819</v>
      </c>
    </row>
    <row r="79" spans="8:11">
      <c r="H79" s="3">
        <v>17701</v>
      </c>
      <c r="I79" s="3">
        <v>7594</v>
      </c>
      <c r="J79" s="3">
        <v>7234</v>
      </c>
      <c r="K79" s="3">
        <f t="shared" si="2"/>
        <v>6874</v>
      </c>
    </row>
    <row r="80" spans="8:11">
      <c r="H80" s="3">
        <v>17801</v>
      </c>
      <c r="I80" s="3">
        <v>7649</v>
      </c>
      <c r="J80" s="3">
        <v>7289</v>
      </c>
      <c r="K80" s="3">
        <f t="shared" si="2"/>
        <v>6929</v>
      </c>
    </row>
    <row r="81" spans="8:11">
      <c r="H81" s="3">
        <v>17901</v>
      </c>
      <c r="I81" s="3">
        <v>7704</v>
      </c>
      <c r="J81" s="3">
        <v>7344</v>
      </c>
      <c r="K81" s="3">
        <f t="shared" si="2"/>
        <v>6984</v>
      </c>
    </row>
    <row r="82" spans="8:11">
      <c r="H82" s="3">
        <v>18001</v>
      </c>
      <c r="I82" s="3">
        <v>7759</v>
      </c>
      <c r="J82" s="3">
        <v>7399</v>
      </c>
      <c r="K82" s="3">
        <f t="shared" si="2"/>
        <v>7039</v>
      </c>
    </row>
    <row r="83" spans="8:11">
      <c r="H83" s="3">
        <v>18101</v>
      </c>
      <c r="I83" s="3">
        <v>7814</v>
      </c>
      <c r="J83" s="3">
        <v>7454</v>
      </c>
      <c r="K83" s="3">
        <f t="shared" si="2"/>
        <v>7094</v>
      </c>
    </row>
    <row r="84" spans="8:11">
      <c r="H84" s="3">
        <v>18201</v>
      </c>
      <c r="I84" s="3">
        <v>7869</v>
      </c>
      <c r="J84" s="3">
        <v>7509</v>
      </c>
      <c r="K84" s="3">
        <f t="shared" si="2"/>
        <v>7149</v>
      </c>
    </row>
    <row r="85" spans="8:11">
      <c r="H85" s="3">
        <v>18301</v>
      </c>
      <c r="I85" s="3">
        <v>7924</v>
      </c>
      <c r="J85" s="3">
        <v>7564</v>
      </c>
      <c r="K85" s="3">
        <f t="shared" si="2"/>
        <v>7204</v>
      </c>
    </row>
    <row r="86" spans="8:11">
      <c r="H86" s="3">
        <v>18401</v>
      </c>
      <c r="I86" s="3">
        <v>7979</v>
      </c>
      <c r="J86" s="3">
        <v>7619</v>
      </c>
      <c r="K86" s="3">
        <f t="shared" si="2"/>
        <v>7259</v>
      </c>
    </row>
    <row r="87" spans="8:11">
      <c r="H87" s="3">
        <v>18501</v>
      </c>
      <c r="I87" s="3">
        <v>8034</v>
      </c>
      <c r="J87" s="3">
        <v>7674</v>
      </c>
      <c r="K87" s="3">
        <f t="shared" si="2"/>
        <v>7314</v>
      </c>
    </row>
    <row r="88" spans="8:11">
      <c r="H88" s="3">
        <v>18601</v>
      </c>
      <c r="I88" s="3">
        <v>8089</v>
      </c>
      <c r="J88" s="3">
        <v>7729</v>
      </c>
      <c r="K88" s="3">
        <f t="shared" si="2"/>
        <v>7369</v>
      </c>
    </row>
    <row r="89" spans="8:11">
      <c r="H89" s="3">
        <v>18701</v>
      </c>
      <c r="I89" s="3">
        <v>8144</v>
      </c>
      <c r="J89" s="3">
        <v>7784</v>
      </c>
      <c r="K89" s="3">
        <f t="shared" si="2"/>
        <v>7424</v>
      </c>
    </row>
    <row r="90" spans="8:11">
      <c r="H90" s="3">
        <v>18801</v>
      </c>
      <c r="I90" s="3">
        <v>8199</v>
      </c>
      <c r="J90" s="3">
        <v>7839</v>
      </c>
      <c r="K90" s="3">
        <f t="shared" si="2"/>
        <v>7479</v>
      </c>
    </row>
    <row r="91" spans="8:11">
      <c r="H91" s="3">
        <v>18901</v>
      </c>
      <c r="I91" s="3">
        <v>8254</v>
      </c>
      <c r="J91" s="3">
        <v>7894</v>
      </c>
      <c r="K91" s="3">
        <f t="shared" si="2"/>
        <v>7534</v>
      </c>
    </row>
    <row r="92" spans="8:11">
      <c r="H92" s="3">
        <v>19001</v>
      </c>
      <c r="I92" s="3">
        <v>8309</v>
      </c>
      <c r="J92" s="3">
        <v>7949</v>
      </c>
      <c r="K92" s="3">
        <f t="shared" si="2"/>
        <v>7589</v>
      </c>
    </row>
    <row r="93" spans="8:11">
      <c r="H93" s="3">
        <v>19101</v>
      </c>
      <c r="I93" s="3">
        <v>8364</v>
      </c>
      <c r="J93" s="3">
        <v>8004</v>
      </c>
      <c r="K93" s="3">
        <f t="shared" si="2"/>
        <v>7644</v>
      </c>
    </row>
    <row r="94" spans="8:11">
      <c r="H94" s="3">
        <v>19201</v>
      </c>
      <c r="I94" s="3">
        <v>8419</v>
      </c>
      <c r="J94" s="3">
        <v>8059</v>
      </c>
      <c r="K94" s="3">
        <f t="shared" si="2"/>
        <v>7699</v>
      </c>
    </row>
    <row r="95" spans="8:11">
      <c r="H95" s="3">
        <v>19301</v>
      </c>
      <c r="I95" s="3">
        <v>8474</v>
      </c>
      <c r="J95" s="3">
        <v>8114</v>
      </c>
      <c r="K95" s="3">
        <f t="shared" si="2"/>
        <v>7754</v>
      </c>
    </row>
    <row r="96" spans="8:11">
      <c r="H96" s="3">
        <v>19401</v>
      </c>
      <c r="I96" s="3">
        <v>8529</v>
      </c>
      <c r="J96" s="3">
        <v>8169</v>
      </c>
      <c r="K96" s="3">
        <f t="shared" si="2"/>
        <v>7809</v>
      </c>
    </row>
    <row r="97" spans="8:11">
      <c r="H97" s="3">
        <v>19501</v>
      </c>
      <c r="I97" s="3">
        <v>8584</v>
      </c>
      <c r="J97" s="3">
        <v>8224</v>
      </c>
      <c r="K97" s="3">
        <f t="shared" si="2"/>
        <v>7864</v>
      </c>
    </row>
    <row r="98" spans="8:11">
      <c r="H98" s="3">
        <v>19601</v>
      </c>
      <c r="I98" s="3">
        <v>8639</v>
      </c>
      <c r="J98" s="3">
        <v>8279</v>
      </c>
      <c r="K98" s="3">
        <f t="shared" ref="K98:K129" si="3">J98-360</f>
        <v>7919</v>
      </c>
    </row>
    <row r="99" spans="8:11">
      <c r="H99" s="3">
        <v>19701</v>
      </c>
      <c r="I99" s="3">
        <v>8694</v>
      </c>
      <c r="J99" s="3">
        <v>8334</v>
      </c>
      <c r="K99" s="3">
        <f t="shared" si="3"/>
        <v>7974</v>
      </c>
    </row>
    <row r="100" spans="8:11">
      <c r="H100" s="3">
        <v>19801</v>
      </c>
      <c r="I100" s="3">
        <v>8749</v>
      </c>
      <c r="J100" s="3">
        <v>8389</v>
      </c>
      <c r="K100" s="3">
        <f t="shared" si="3"/>
        <v>8029</v>
      </c>
    </row>
    <row r="101" spans="8:11">
      <c r="H101" s="3">
        <v>19901</v>
      </c>
      <c r="I101" s="3">
        <v>8804</v>
      </c>
      <c r="J101" s="3">
        <v>8444</v>
      </c>
      <c r="K101" s="3">
        <f t="shared" si="3"/>
        <v>8084</v>
      </c>
    </row>
    <row r="102" spans="8:11">
      <c r="H102" s="3">
        <v>20001</v>
      </c>
      <c r="I102" s="3">
        <v>8859</v>
      </c>
      <c r="J102" s="3">
        <v>8499</v>
      </c>
      <c r="K102" s="3">
        <f t="shared" si="3"/>
        <v>8139</v>
      </c>
    </row>
    <row r="103" spans="8:11">
      <c r="H103" s="3">
        <v>20101</v>
      </c>
      <c r="I103" s="3">
        <v>8914</v>
      </c>
      <c r="J103" s="3">
        <v>8554</v>
      </c>
      <c r="K103" s="3">
        <f t="shared" si="3"/>
        <v>8194</v>
      </c>
    </row>
    <row r="104" spans="8:11">
      <c r="H104" s="3">
        <v>20201</v>
      </c>
      <c r="I104" s="3">
        <v>8969</v>
      </c>
      <c r="J104" s="3">
        <v>8609</v>
      </c>
      <c r="K104" s="3">
        <f t="shared" si="3"/>
        <v>8249</v>
      </c>
    </row>
    <row r="105" spans="8:11">
      <c r="H105" s="3">
        <v>20301</v>
      </c>
      <c r="I105" s="3">
        <v>9024</v>
      </c>
      <c r="J105" s="3">
        <v>8664</v>
      </c>
      <c r="K105" s="3">
        <f t="shared" si="3"/>
        <v>8304</v>
      </c>
    </row>
    <row r="106" spans="8:11">
      <c r="H106" s="3">
        <v>20401</v>
      </c>
      <c r="I106" s="3">
        <v>9079</v>
      </c>
      <c r="J106" s="3">
        <v>8719</v>
      </c>
      <c r="K106" s="3">
        <f t="shared" si="3"/>
        <v>8359</v>
      </c>
    </row>
    <row r="107" spans="8:11">
      <c r="H107" s="3">
        <v>20501</v>
      </c>
      <c r="I107" s="3">
        <v>9134</v>
      </c>
      <c r="J107" s="3">
        <v>8774</v>
      </c>
      <c r="K107" s="3">
        <f t="shared" si="3"/>
        <v>8414</v>
      </c>
    </row>
    <row r="108" spans="8:11">
      <c r="H108" s="3">
        <v>20601</v>
      </c>
      <c r="I108" s="3">
        <v>9189</v>
      </c>
      <c r="J108" s="3">
        <v>8829</v>
      </c>
      <c r="K108" s="3">
        <f t="shared" si="3"/>
        <v>8469</v>
      </c>
    </row>
    <row r="109" spans="8:11">
      <c r="H109" s="3">
        <v>20701</v>
      </c>
      <c r="I109" s="3">
        <v>9244</v>
      </c>
      <c r="J109" s="3">
        <v>8884</v>
      </c>
      <c r="K109" s="3">
        <f t="shared" si="3"/>
        <v>8524</v>
      </c>
    </row>
    <row r="110" spans="8:11">
      <c r="H110" s="3">
        <v>20801</v>
      </c>
      <c r="I110" s="3">
        <v>9299</v>
      </c>
      <c r="J110" s="3">
        <v>8939</v>
      </c>
      <c r="K110" s="3">
        <f t="shared" si="3"/>
        <v>8579</v>
      </c>
    </row>
    <row r="111" spans="8:11">
      <c r="H111" s="3">
        <v>20901</v>
      </c>
      <c r="I111" s="3">
        <v>9354</v>
      </c>
      <c r="J111" s="3">
        <v>8994</v>
      </c>
      <c r="K111" s="3">
        <f t="shared" si="3"/>
        <v>8634</v>
      </c>
    </row>
    <row r="112" spans="8:11">
      <c r="H112" s="3">
        <v>21001</v>
      </c>
      <c r="I112" s="3">
        <v>9409</v>
      </c>
      <c r="J112" s="3">
        <v>9049</v>
      </c>
      <c r="K112" s="3">
        <f t="shared" si="3"/>
        <v>8689</v>
      </c>
    </row>
    <row r="113" spans="8:11">
      <c r="H113" s="3">
        <v>21101</v>
      </c>
      <c r="I113" s="3">
        <v>9464</v>
      </c>
      <c r="J113" s="3">
        <v>9104</v>
      </c>
      <c r="K113" s="3">
        <f t="shared" si="3"/>
        <v>8744</v>
      </c>
    </row>
    <row r="114" spans="8:11">
      <c r="H114" s="3">
        <v>21201</v>
      </c>
      <c r="I114" s="3">
        <v>9519</v>
      </c>
      <c r="J114" s="3">
        <v>9159</v>
      </c>
      <c r="K114" s="3">
        <f t="shared" si="3"/>
        <v>8799</v>
      </c>
    </row>
    <row r="115" spans="8:11">
      <c r="H115" s="3">
        <v>21301</v>
      </c>
      <c r="I115" s="3">
        <v>9574</v>
      </c>
      <c r="J115" s="3">
        <v>9214</v>
      </c>
      <c r="K115" s="3">
        <f t="shared" si="3"/>
        <v>8854</v>
      </c>
    </row>
    <row r="116" spans="8:11">
      <c r="H116" s="3">
        <v>21401</v>
      </c>
      <c r="I116" s="3">
        <v>9629</v>
      </c>
      <c r="J116" s="3">
        <v>9269</v>
      </c>
      <c r="K116" s="3">
        <f t="shared" si="3"/>
        <v>8909</v>
      </c>
    </row>
    <row r="117" spans="8:11">
      <c r="H117" s="3">
        <v>21501</v>
      </c>
      <c r="I117" s="3">
        <v>9684</v>
      </c>
      <c r="J117" s="3">
        <v>9324</v>
      </c>
      <c r="K117" s="3">
        <f t="shared" si="3"/>
        <v>8964</v>
      </c>
    </row>
    <row r="118" spans="8:11">
      <c r="H118" s="3">
        <v>21601</v>
      </c>
      <c r="I118" s="3">
        <v>9739</v>
      </c>
      <c r="J118" s="3">
        <v>9379</v>
      </c>
      <c r="K118" s="3">
        <f t="shared" si="3"/>
        <v>9019</v>
      </c>
    </row>
    <row r="119" spans="8:11">
      <c r="H119" s="3">
        <v>21701</v>
      </c>
      <c r="I119" s="3">
        <v>9794</v>
      </c>
      <c r="J119" s="3">
        <v>9434</v>
      </c>
      <c r="K119" s="3">
        <f t="shared" si="3"/>
        <v>9074</v>
      </c>
    </row>
    <row r="120" spans="8:11">
      <c r="H120" s="3">
        <v>21801</v>
      </c>
      <c r="I120" s="3">
        <v>9849</v>
      </c>
      <c r="J120" s="3">
        <v>9489</v>
      </c>
      <c r="K120" s="3">
        <f t="shared" si="3"/>
        <v>9129</v>
      </c>
    </row>
    <row r="121" spans="8:11">
      <c r="H121" s="3">
        <v>21901</v>
      </c>
      <c r="I121" s="3">
        <v>9904</v>
      </c>
      <c r="J121" s="3">
        <v>9544</v>
      </c>
      <c r="K121" s="3">
        <f t="shared" si="3"/>
        <v>9184</v>
      </c>
    </row>
    <row r="122" spans="8:11">
      <c r="H122" s="3">
        <v>22001</v>
      </c>
      <c r="I122" s="3">
        <v>9959</v>
      </c>
      <c r="J122" s="3">
        <v>9599</v>
      </c>
      <c r="K122" s="3">
        <f t="shared" si="3"/>
        <v>9239</v>
      </c>
    </row>
    <row r="123" spans="8:11">
      <c r="H123" s="3">
        <v>22101</v>
      </c>
      <c r="I123" s="3">
        <v>10014</v>
      </c>
      <c r="J123" s="3">
        <v>9654</v>
      </c>
      <c r="K123" s="3">
        <f t="shared" si="3"/>
        <v>9294</v>
      </c>
    </row>
    <row r="124" spans="8:11">
      <c r="H124" s="3">
        <v>22201</v>
      </c>
      <c r="I124" s="3">
        <v>10069</v>
      </c>
      <c r="J124" s="3">
        <v>9709</v>
      </c>
      <c r="K124" s="3">
        <f t="shared" si="3"/>
        <v>9349</v>
      </c>
    </row>
    <row r="125" spans="8:11">
      <c r="H125" s="3">
        <v>22301</v>
      </c>
      <c r="I125" s="3">
        <v>10124</v>
      </c>
      <c r="J125" s="3">
        <v>9764</v>
      </c>
      <c r="K125" s="3">
        <f t="shared" si="3"/>
        <v>9404</v>
      </c>
    </row>
    <row r="126" spans="8:11">
      <c r="H126" s="3">
        <v>22401</v>
      </c>
      <c r="I126" s="3">
        <v>10179</v>
      </c>
      <c r="J126" s="3">
        <v>9819</v>
      </c>
      <c r="K126" s="3">
        <f t="shared" si="3"/>
        <v>9459</v>
      </c>
    </row>
    <row r="127" spans="8:11">
      <c r="H127" s="3">
        <v>22501</v>
      </c>
      <c r="I127" s="3">
        <v>10234</v>
      </c>
      <c r="J127" s="3">
        <v>9874</v>
      </c>
      <c r="K127" s="3">
        <f t="shared" si="3"/>
        <v>9514</v>
      </c>
    </row>
    <row r="128" spans="8:11">
      <c r="H128" s="3">
        <v>22601</v>
      </c>
      <c r="I128" s="3">
        <v>10289</v>
      </c>
      <c r="J128" s="3">
        <v>9929</v>
      </c>
      <c r="K128" s="3">
        <f t="shared" si="3"/>
        <v>9569</v>
      </c>
    </row>
    <row r="129" spans="8:11">
      <c r="H129" s="3">
        <v>22701</v>
      </c>
      <c r="I129" s="3">
        <v>10344</v>
      </c>
      <c r="J129" s="3">
        <v>9984</v>
      </c>
      <c r="K129" s="3">
        <f t="shared" si="3"/>
        <v>9624</v>
      </c>
    </row>
    <row r="130" spans="8:11">
      <c r="H130" s="3">
        <v>22801</v>
      </c>
      <c r="I130" s="3">
        <v>10399</v>
      </c>
      <c r="J130" s="3">
        <v>10039</v>
      </c>
      <c r="K130" s="3">
        <f t="shared" ref="K130:K161" si="4">J130-360</f>
        <v>9679</v>
      </c>
    </row>
    <row r="131" spans="8:11">
      <c r="H131" s="3">
        <v>22901</v>
      </c>
      <c r="I131" s="3">
        <v>10454</v>
      </c>
      <c r="J131" s="3">
        <v>10094</v>
      </c>
      <c r="K131" s="3">
        <f t="shared" si="4"/>
        <v>9734</v>
      </c>
    </row>
    <row r="132" spans="8:11">
      <c r="H132" s="3">
        <v>23001</v>
      </c>
      <c r="I132" s="3">
        <v>10509</v>
      </c>
      <c r="J132" s="3">
        <v>10149</v>
      </c>
      <c r="K132" s="3">
        <f t="shared" si="4"/>
        <v>9789</v>
      </c>
    </row>
    <row r="133" spans="8:11">
      <c r="H133" s="3">
        <v>23101</v>
      </c>
      <c r="I133" s="3">
        <v>10564</v>
      </c>
      <c r="J133" s="3">
        <v>10204</v>
      </c>
      <c r="K133" s="3">
        <f t="shared" si="4"/>
        <v>9844</v>
      </c>
    </row>
    <row r="134" spans="8:11">
      <c r="H134" s="3">
        <v>23201</v>
      </c>
      <c r="I134" s="3">
        <v>10619</v>
      </c>
      <c r="J134" s="3">
        <v>10259</v>
      </c>
      <c r="K134" s="3">
        <f t="shared" si="4"/>
        <v>9899</v>
      </c>
    </row>
    <row r="135" spans="8:11">
      <c r="H135" s="3">
        <v>23301</v>
      </c>
      <c r="I135" s="3">
        <v>10674</v>
      </c>
      <c r="J135" s="3">
        <v>10314</v>
      </c>
      <c r="K135" s="3">
        <f t="shared" si="4"/>
        <v>9954</v>
      </c>
    </row>
    <row r="136" spans="8:11">
      <c r="H136" s="3">
        <v>23401</v>
      </c>
      <c r="I136" s="3">
        <v>10729</v>
      </c>
      <c r="J136" s="3">
        <v>10369</v>
      </c>
      <c r="K136" s="3">
        <f t="shared" si="4"/>
        <v>10009</v>
      </c>
    </row>
    <row r="137" spans="8:11">
      <c r="H137" s="3">
        <v>23501</v>
      </c>
      <c r="I137" s="3">
        <v>10784</v>
      </c>
      <c r="J137" s="3">
        <v>10424</v>
      </c>
      <c r="K137" s="3">
        <f t="shared" si="4"/>
        <v>10064</v>
      </c>
    </row>
    <row r="138" spans="8:11">
      <c r="H138" s="3">
        <v>23601</v>
      </c>
      <c r="I138" s="3">
        <v>10839</v>
      </c>
      <c r="J138" s="3">
        <v>10479</v>
      </c>
      <c r="K138" s="3">
        <f t="shared" si="4"/>
        <v>10119</v>
      </c>
    </row>
    <row r="139" spans="8:11">
      <c r="H139" s="3">
        <v>23701</v>
      </c>
      <c r="I139" s="3">
        <v>10894</v>
      </c>
      <c r="J139" s="3">
        <v>10534</v>
      </c>
      <c r="K139" s="3">
        <f t="shared" si="4"/>
        <v>10174</v>
      </c>
    </row>
    <row r="140" spans="8:11">
      <c r="H140" s="3">
        <v>23801</v>
      </c>
      <c r="I140" s="3">
        <v>10949</v>
      </c>
      <c r="J140" s="3">
        <v>10589</v>
      </c>
      <c r="K140" s="3">
        <f t="shared" si="4"/>
        <v>10229</v>
      </c>
    </row>
    <row r="141" spans="8:11">
      <c r="H141" s="3">
        <v>23901</v>
      </c>
      <c r="I141" s="3">
        <v>11004</v>
      </c>
      <c r="J141" s="3">
        <v>10644</v>
      </c>
      <c r="K141" s="3">
        <f t="shared" si="4"/>
        <v>10284</v>
      </c>
    </row>
    <row r="142" spans="8:11">
      <c r="H142" s="3">
        <v>24001</v>
      </c>
      <c r="I142" s="3">
        <v>11059</v>
      </c>
      <c r="J142" s="3">
        <v>10699</v>
      </c>
      <c r="K142" s="3">
        <f t="shared" si="4"/>
        <v>10339</v>
      </c>
    </row>
    <row r="143" spans="8:11">
      <c r="H143" s="3">
        <v>24101</v>
      </c>
      <c r="I143" s="3">
        <v>11114</v>
      </c>
      <c r="J143" s="3">
        <v>10754</v>
      </c>
      <c r="K143" s="3">
        <f t="shared" si="4"/>
        <v>10394</v>
      </c>
    </row>
    <row r="144" spans="8:11">
      <c r="H144" s="3">
        <v>24201</v>
      </c>
      <c r="I144" s="3">
        <v>11169</v>
      </c>
      <c r="J144" s="3">
        <v>10809</v>
      </c>
      <c r="K144" s="3">
        <f t="shared" si="4"/>
        <v>10449</v>
      </c>
    </row>
    <row r="145" spans="8:11">
      <c r="H145" s="3">
        <v>24301</v>
      </c>
      <c r="I145" s="3">
        <v>11224</v>
      </c>
      <c r="J145" s="3">
        <v>10864</v>
      </c>
      <c r="K145" s="3">
        <f t="shared" si="4"/>
        <v>10504</v>
      </c>
    </row>
    <row r="146" spans="8:11">
      <c r="H146" s="3">
        <v>24401</v>
      </c>
      <c r="I146" s="3">
        <v>11279</v>
      </c>
      <c r="J146" s="3">
        <v>10919</v>
      </c>
      <c r="K146" s="3">
        <f t="shared" si="4"/>
        <v>10559</v>
      </c>
    </row>
    <row r="147" spans="8:11">
      <c r="H147" s="3">
        <v>24501</v>
      </c>
      <c r="I147" s="3">
        <v>11334</v>
      </c>
      <c r="J147" s="3">
        <v>10974</v>
      </c>
      <c r="K147" s="3">
        <f t="shared" si="4"/>
        <v>10614</v>
      </c>
    </row>
    <row r="148" spans="8:11">
      <c r="H148" s="3">
        <v>24601</v>
      </c>
      <c r="I148" s="3">
        <v>11389</v>
      </c>
      <c r="J148" s="3">
        <v>11029</v>
      </c>
      <c r="K148" s="3">
        <f t="shared" si="4"/>
        <v>10669</v>
      </c>
    </row>
    <row r="149" spans="8:11">
      <c r="H149" s="3">
        <v>24701</v>
      </c>
      <c r="I149" s="3">
        <v>11444</v>
      </c>
      <c r="J149" s="3">
        <v>11084</v>
      </c>
      <c r="K149" s="3">
        <f t="shared" si="4"/>
        <v>10724</v>
      </c>
    </row>
    <row r="150" spans="8:11">
      <c r="H150" s="3">
        <v>24801</v>
      </c>
      <c r="I150" s="3">
        <v>11499</v>
      </c>
      <c r="J150" s="3">
        <v>11139</v>
      </c>
      <c r="K150" s="3">
        <f t="shared" si="4"/>
        <v>10779</v>
      </c>
    </row>
    <row r="151" spans="8:11">
      <c r="H151" s="3">
        <v>24901</v>
      </c>
      <c r="I151" s="3">
        <v>11554</v>
      </c>
      <c r="J151" s="3">
        <v>11194</v>
      </c>
      <c r="K151" s="3">
        <f t="shared" si="4"/>
        <v>10834</v>
      </c>
    </row>
    <row r="152" spans="8:11">
      <c r="H152" s="3">
        <v>25001</v>
      </c>
      <c r="I152" s="3">
        <v>11609</v>
      </c>
      <c r="J152" s="3">
        <v>11249</v>
      </c>
      <c r="K152" s="3">
        <f t="shared" si="4"/>
        <v>10889</v>
      </c>
    </row>
    <row r="153" spans="8:11">
      <c r="H153" s="3">
        <v>25101</v>
      </c>
      <c r="I153" s="3">
        <v>11664</v>
      </c>
      <c r="J153" s="3">
        <v>11304</v>
      </c>
      <c r="K153" s="3">
        <f t="shared" si="4"/>
        <v>10944</v>
      </c>
    </row>
    <row r="154" spans="8:11">
      <c r="H154" s="3">
        <v>25201</v>
      </c>
      <c r="I154" s="3">
        <v>11719</v>
      </c>
      <c r="J154" s="3">
        <v>11359</v>
      </c>
      <c r="K154" s="3">
        <f t="shared" si="4"/>
        <v>10999</v>
      </c>
    </row>
    <row r="155" spans="8:11">
      <c r="H155" s="3">
        <v>25301</v>
      </c>
      <c r="I155" s="3">
        <v>11774</v>
      </c>
      <c r="J155" s="3">
        <v>11414</v>
      </c>
      <c r="K155" s="3">
        <f t="shared" si="4"/>
        <v>11054</v>
      </c>
    </row>
    <row r="156" spans="8:11">
      <c r="H156" s="3">
        <v>25401</v>
      </c>
      <c r="I156" s="3">
        <v>11829</v>
      </c>
      <c r="J156" s="3">
        <v>11469</v>
      </c>
      <c r="K156" s="3">
        <f t="shared" si="4"/>
        <v>11109</v>
      </c>
    </row>
    <row r="157" spans="8:11">
      <c r="H157" s="3">
        <v>25501</v>
      </c>
      <c r="I157" s="3">
        <v>11884</v>
      </c>
      <c r="J157" s="3">
        <v>11524</v>
      </c>
      <c r="K157" s="3">
        <f t="shared" si="4"/>
        <v>11164</v>
      </c>
    </row>
    <row r="158" spans="8:11">
      <c r="H158" s="3">
        <v>25601</v>
      </c>
      <c r="I158" s="3">
        <v>11939</v>
      </c>
      <c r="J158" s="3">
        <v>11579</v>
      </c>
      <c r="K158" s="3">
        <f t="shared" si="4"/>
        <v>11219</v>
      </c>
    </row>
    <row r="159" spans="8:11">
      <c r="H159" s="3">
        <v>25701</v>
      </c>
      <c r="I159" s="3">
        <v>11994</v>
      </c>
      <c r="J159" s="3">
        <v>11634</v>
      </c>
      <c r="K159" s="3">
        <f t="shared" si="4"/>
        <v>11274</v>
      </c>
    </row>
    <row r="160" spans="8:11">
      <c r="H160" s="3">
        <v>25801</v>
      </c>
      <c r="I160" s="3">
        <v>12049</v>
      </c>
      <c r="J160" s="3">
        <v>11689</v>
      </c>
      <c r="K160" s="3">
        <f t="shared" si="4"/>
        <v>11329</v>
      </c>
    </row>
    <row r="161" spans="8:11">
      <c r="H161" s="3">
        <v>25901</v>
      </c>
      <c r="I161" s="3">
        <v>12104</v>
      </c>
      <c r="J161" s="3">
        <v>11744</v>
      </c>
      <c r="K161" s="3">
        <f t="shared" si="4"/>
        <v>11384</v>
      </c>
    </row>
    <row r="162" spans="8:11">
      <c r="H162" s="3">
        <v>26001</v>
      </c>
      <c r="I162" s="3">
        <v>12159</v>
      </c>
      <c r="J162" s="3">
        <v>11799</v>
      </c>
      <c r="K162" s="3">
        <f t="shared" ref="K162:K193" si="5">J162-360</f>
        <v>11439</v>
      </c>
    </row>
    <row r="163" spans="8:11">
      <c r="H163" s="3">
        <v>26101</v>
      </c>
      <c r="I163" s="3">
        <v>12214</v>
      </c>
      <c r="J163" s="3">
        <v>11854</v>
      </c>
      <c r="K163" s="3">
        <f t="shared" si="5"/>
        <v>11494</v>
      </c>
    </row>
    <row r="164" spans="8:11">
      <c r="H164" s="3">
        <v>26201</v>
      </c>
      <c r="I164" s="3">
        <v>12269</v>
      </c>
      <c r="J164" s="3">
        <v>11909</v>
      </c>
      <c r="K164" s="3">
        <f t="shared" si="5"/>
        <v>11549</v>
      </c>
    </row>
    <row r="165" spans="8:11">
      <c r="H165" s="3">
        <v>26301</v>
      </c>
      <c r="I165" s="3">
        <v>12324</v>
      </c>
      <c r="J165" s="3">
        <v>11964</v>
      </c>
      <c r="K165" s="3">
        <f t="shared" si="5"/>
        <v>11604</v>
      </c>
    </row>
    <row r="166" spans="8:11">
      <c r="H166" s="3">
        <v>26401</v>
      </c>
      <c r="I166" s="3">
        <v>12379</v>
      </c>
      <c r="J166" s="3">
        <v>12019</v>
      </c>
      <c r="K166" s="3">
        <f t="shared" si="5"/>
        <v>11659</v>
      </c>
    </row>
    <row r="167" spans="8:11">
      <c r="H167" s="3">
        <v>26501</v>
      </c>
      <c r="I167" s="3">
        <v>12434</v>
      </c>
      <c r="J167" s="3">
        <v>12074</v>
      </c>
      <c r="K167" s="3">
        <f t="shared" si="5"/>
        <v>11714</v>
      </c>
    </row>
    <row r="168" spans="8:11">
      <c r="H168" s="3">
        <v>26601</v>
      </c>
      <c r="I168" s="3">
        <v>12489</v>
      </c>
      <c r="J168" s="3">
        <v>12129</v>
      </c>
      <c r="K168" s="3">
        <f t="shared" si="5"/>
        <v>11769</v>
      </c>
    </row>
    <row r="169" spans="8:11">
      <c r="H169" s="3">
        <v>26701</v>
      </c>
      <c r="I169" s="3">
        <v>12544</v>
      </c>
      <c r="J169" s="3">
        <v>12184</v>
      </c>
      <c r="K169" s="3">
        <f t="shared" si="5"/>
        <v>11824</v>
      </c>
    </row>
    <row r="170" spans="8:11">
      <c r="H170" s="3">
        <v>26801</v>
      </c>
      <c r="I170" s="3">
        <v>12599</v>
      </c>
      <c r="J170" s="3">
        <v>12239</v>
      </c>
      <c r="K170" s="3">
        <f t="shared" si="5"/>
        <v>11879</v>
      </c>
    </row>
    <row r="171" spans="8:11">
      <c r="H171" s="3">
        <v>26901</v>
      </c>
      <c r="I171" s="3">
        <v>12654</v>
      </c>
      <c r="J171" s="3">
        <v>12294</v>
      </c>
      <c r="K171" s="3">
        <f t="shared" si="5"/>
        <v>11934</v>
      </c>
    </row>
    <row r="172" spans="8:11">
      <c r="H172" s="3">
        <v>27001</v>
      </c>
      <c r="I172" s="3">
        <v>12709</v>
      </c>
      <c r="J172" s="3">
        <v>12349</v>
      </c>
      <c r="K172" s="3">
        <f t="shared" si="5"/>
        <v>11989</v>
      </c>
    </row>
    <row r="173" spans="8:11">
      <c r="H173" s="3">
        <v>27101</v>
      </c>
      <c r="I173" s="3">
        <v>12764</v>
      </c>
      <c r="J173" s="3">
        <v>12404</v>
      </c>
      <c r="K173" s="3">
        <f t="shared" si="5"/>
        <v>12044</v>
      </c>
    </row>
    <row r="174" spans="8:11">
      <c r="H174" s="3">
        <v>27201</v>
      </c>
      <c r="I174" s="3">
        <v>12819</v>
      </c>
      <c r="J174" s="3">
        <v>12459</v>
      </c>
      <c r="K174" s="3">
        <f t="shared" si="5"/>
        <v>12099</v>
      </c>
    </row>
    <row r="175" spans="8:11">
      <c r="H175" s="3">
        <v>27301</v>
      </c>
      <c r="I175" s="3">
        <v>12874</v>
      </c>
      <c r="J175" s="3">
        <v>12514</v>
      </c>
      <c r="K175" s="3">
        <f t="shared" si="5"/>
        <v>12154</v>
      </c>
    </row>
    <row r="176" spans="8:11">
      <c r="H176" s="3">
        <v>27401</v>
      </c>
      <c r="I176" s="3">
        <v>12929</v>
      </c>
      <c r="J176" s="3">
        <v>12569</v>
      </c>
      <c r="K176" s="3">
        <f t="shared" si="5"/>
        <v>12209</v>
      </c>
    </row>
    <row r="177" spans="8:11">
      <c r="H177" s="3">
        <v>27501</v>
      </c>
      <c r="I177" s="3">
        <v>12984</v>
      </c>
      <c r="J177" s="3">
        <v>12624</v>
      </c>
      <c r="K177" s="3">
        <f t="shared" si="5"/>
        <v>12264</v>
      </c>
    </row>
    <row r="178" spans="8:11">
      <c r="H178" s="3">
        <v>27601</v>
      </c>
      <c r="I178" s="3">
        <v>13039</v>
      </c>
      <c r="J178" s="3">
        <v>12679</v>
      </c>
      <c r="K178" s="3">
        <f t="shared" si="5"/>
        <v>12319</v>
      </c>
    </row>
    <row r="179" spans="8:11">
      <c r="H179" s="3">
        <v>27701</v>
      </c>
      <c r="I179" s="3">
        <v>13094</v>
      </c>
      <c r="J179" s="3">
        <v>12734</v>
      </c>
      <c r="K179" s="3">
        <f t="shared" si="5"/>
        <v>12374</v>
      </c>
    </row>
    <row r="180" spans="8:11">
      <c r="H180" s="3">
        <v>27801</v>
      </c>
      <c r="I180" s="3">
        <v>13149</v>
      </c>
      <c r="J180" s="3">
        <v>12789</v>
      </c>
      <c r="K180" s="3">
        <f t="shared" si="5"/>
        <v>12429</v>
      </c>
    </row>
    <row r="181" spans="8:11">
      <c r="H181" s="3">
        <v>27901</v>
      </c>
      <c r="I181" s="3">
        <v>13204</v>
      </c>
      <c r="J181" s="3">
        <v>12844</v>
      </c>
      <c r="K181" s="3">
        <f t="shared" si="5"/>
        <v>12484</v>
      </c>
    </row>
    <row r="182" spans="8:11">
      <c r="H182" s="3">
        <v>28001</v>
      </c>
      <c r="I182" s="3">
        <v>13259</v>
      </c>
      <c r="J182" s="3">
        <v>12899</v>
      </c>
      <c r="K182" s="3">
        <f t="shared" si="5"/>
        <v>12539</v>
      </c>
    </row>
    <row r="183" spans="8:11">
      <c r="H183" s="3">
        <v>28101</v>
      </c>
      <c r="I183" s="3">
        <v>13314</v>
      </c>
      <c r="J183" s="3">
        <v>12954</v>
      </c>
      <c r="K183" s="3">
        <f t="shared" si="5"/>
        <v>12594</v>
      </c>
    </row>
    <row r="184" spans="8:11">
      <c r="H184" s="3">
        <v>28201</v>
      </c>
      <c r="I184" s="3">
        <v>13369</v>
      </c>
      <c r="J184" s="3">
        <v>13009</v>
      </c>
      <c r="K184" s="3">
        <f t="shared" si="5"/>
        <v>12649</v>
      </c>
    </row>
    <row r="185" spans="8:11">
      <c r="H185" s="3">
        <v>28301</v>
      </c>
      <c r="I185" s="3">
        <v>13424</v>
      </c>
      <c r="J185" s="3">
        <v>13064</v>
      </c>
      <c r="K185" s="3">
        <f t="shared" si="5"/>
        <v>12704</v>
      </c>
    </row>
    <row r="186" spans="8:11">
      <c r="H186" s="3">
        <v>28401</v>
      </c>
      <c r="I186" s="3">
        <v>13479</v>
      </c>
      <c r="J186" s="3">
        <v>13119</v>
      </c>
      <c r="K186" s="3">
        <f t="shared" si="5"/>
        <v>12759</v>
      </c>
    </row>
    <row r="187" spans="8:11">
      <c r="H187" s="3">
        <v>28501</v>
      </c>
      <c r="I187" s="3">
        <v>13534</v>
      </c>
      <c r="J187" s="3">
        <v>13174</v>
      </c>
      <c r="K187" s="3">
        <f t="shared" si="5"/>
        <v>12814</v>
      </c>
    </row>
    <row r="188" spans="8:11">
      <c r="H188" s="3">
        <v>28601</v>
      </c>
      <c r="I188" s="3">
        <v>13589</v>
      </c>
      <c r="J188" s="3">
        <v>13229</v>
      </c>
      <c r="K188" s="3">
        <f t="shared" si="5"/>
        <v>12869</v>
      </c>
    </row>
    <row r="189" spans="8:11">
      <c r="H189" s="3">
        <v>28701</v>
      </c>
      <c r="I189" s="3">
        <v>13644</v>
      </c>
      <c r="J189" s="3">
        <v>13284</v>
      </c>
      <c r="K189" s="3">
        <f t="shared" si="5"/>
        <v>12924</v>
      </c>
    </row>
    <row r="190" spans="8:11">
      <c r="H190" s="3">
        <v>28801</v>
      </c>
      <c r="I190" s="3">
        <v>13699</v>
      </c>
      <c r="J190" s="3">
        <v>13339</v>
      </c>
      <c r="K190" s="3">
        <f t="shared" si="5"/>
        <v>12979</v>
      </c>
    </row>
    <row r="191" spans="8:11">
      <c r="H191" s="3">
        <v>28901</v>
      </c>
      <c r="I191" s="3">
        <v>13754</v>
      </c>
      <c r="J191" s="3">
        <v>13394</v>
      </c>
      <c r="K191" s="3">
        <f t="shared" si="5"/>
        <v>13034</v>
      </c>
    </row>
    <row r="192" spans="8:11">
      <c r="H192" s="3">
        <v>29001</v>
      </c>
      <c r="I192" s="3">
        <v>13809</v>
      </c>
      <c r="J192" s="3">
        <v>13449</v>
      </c>
      <c r="K192" s="3">
        <f t="shared" si="5"/>
        <v>13089</v>
      </c>
    </row>
    <row r="193" spans="8:11">
      <c r="H193" s="3">
        <v>29101</v>
      </c>
      <c r="I193" s="3">
        <v>13864</v>
      </c>
      <c r="J193" s="3">
        <v>13504</v>
      </c>
      <c r="K193" s="3">
        <f t="shared" si="5"/>
        <v>13144</v>
      </c>
    </row>
    <row r="194" spans="8:11">
      <c r="H194" s="3">
        <v>29201</v>
      </c>
      <c r="I194" s="3">
        <v>13919</v>
      </c>
      <c r="J194" s="3">
        <v>13559</v>
      </c>
      <c r="K194" s="3">
        <f t="shared" ref="K194:K201" si="6">J194-360</f>
        <v>13199</v>
      </c>
    </row>
    <row r="195" spans="8:11">
      <c r="H195" s="3">
        <v>29301</v>
      </c>
      <c r="I195" s="3">
        <v>13974</v>
      </c>
      <c r="J195" s="3">
        <v>13614</v>
      </c>
      <c r="K195" s="3">
        <f t="shared" si="6"/>
        <v>13254</v>
      </c>
    </row>
    <row r="196" spans="8:11">
      <c r="H196" s="3">
        <v>29401</v>
      </c>
      <c r="I196" s="3">
        <v>14029</v>
      </c>
      <c r="J196" s="3">
        <v>13669</v>
      </c>
      <c r="K196" s="3">
        <f t="shared" si="6"/>
        <v>13309</v>
      </c>
    </row>
    <row r="197" spans="8:11">
      <c r="H197" s="3">
        <v>29501</v>
      </c>
      <c r="I197" s="3">
        <v>14084</v>
      </c>
      <c r="J197" s="3">
        <v>13724</v>
      </c>
      <c r="K197" s="3">
        <f t="shared" si="6"/>
        <v>13364</v>
      </c>
    </row>
    <row r="198" spans="8:11">
      <c r="H198" s="3">
        <v>29601</v>
      </c>
      <c r="I198" s="3">
        <v>14139</v>
      </c>
      <c r="J198" s="3">
        <v>13779</v>
      </c>
      <c r="K198" s="3">
        <f t="shared" si="6"/>
        <v>13419</v>
      </c>
    </row>
    <row r="199" spans="8:11">
      <c r="H199" s="3">
        <v>29701</v>
      </c>
      <c r="I199" s="3">
        <v>14194</v>
      </c>
      <c r="J199" s="3">
        <v>13834</v>
      </c>
      <c r="K199" s="3">
        <f t="shared" si="6"/>
        <v>13474</v>
      </c>
    </row>
    <row r="200" spans="8:11">
      <c r="H200" s="3">
        <v>29801</v>
      </c>
      <c r="I200" s="3">
        <v>14249</v>
      </c>
      <c r="J200" s="3">
        <v>13889</v>
      </c>
      <c r="K200" s="3">
        <f t="shared" si="6"/>
        <v>13529</v>
      </c>
    </row>
    <row r="201" spans="8:11">
      <c r="H201" s="3">
        <v>29901</v>
      </c>
      <c r="I201" s="3">
        <v>14304</v>
      </c>
      <c r="J201" s="3">
        <v>13944</v>
      </c>
      <c r="K201" s="3">
        <f t="shared" si="6"/>
        <v>13584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8</vt:i4>
      </vt:variant>
      <vt:variant>
        <vt:lpstr>Namngivna områden</vt:lpstr>
      </vt:variant>
      <vt:variant>
        <vt:i4>1</vt:i4>
      </vt:variant>
    </vt:vector>
  </HeadingPairs>
  <TitlesOfParts>
    <vt:vector size="9" baseType="lpstr">
      <vt:lpstr>Uppg 1</vt:lpstr>
      <vt:lpstr>Uppg 2</vt:lpstr>
      <vt:lpstr>Uppg 3</vt:lpstr>
      <vt:lpstr>Uppg 4</vt:lpstr>
      <vt:lpstr>Uppg 5</vt:lpstr>
      <vt:lpstr>Uppg 6</vt:lpstr>
      <vt:lpstr>Uppg 7</vt:lpstr>
      <vt:lpstr>Uppg 8</vt:lpstr>
      <vt:lpstr>'Uppg 5'!Utskriftsområde</vt:lpstr>
    </vt:vector>
  </TitlesOfParts>
  <Company>HTS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Christer Nilsson</dc:creator>
  <cp:lastModifiedBy>Christer ANV</cp:lastModifiedBy>
  <cp:lastPrinted>2011-11-29T20:48:44Z</cp:lastPrinted>
  <dcterms:created xsi:type="dcterms:W3CDTF">1999-03-08T17:47:48Z</dcterms:created>
  <dcterms:modified xsi:type="dcterms:W3CDTF">2015-06-10T18:45:43Z</dcterms:modified>
</cp:coreProperties>
</file>